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5"/>
  </bookViews>
  <sheets>
    <sheet name="公职所" sheetId="1" r:id="rId1"/>
    <sheet name="法援处" sheetId="2" r:id="rId2"/>
    <sheet name="法督科" sheetId="3" r:id="rId3"/>
    <sheet name="办公室" sheetId="4" r:id="rId4"/>
    <sheet name="社矫科" sheetId="5" r:id="rId5"/>
    <sheet name="公证处" sheetId="6" r:id="rId6"/>
  </sheets>
  <definedNames/>
  <calcPr fullCalcOnLoad="1"/>
</workbook>
</file>

<file path=xl/sharedStrings.xml><?xml version="1.0" encoding="utf-8"?>
<sst xmlns="http://schemas.openxmlformats.org/spreadsheetml/2006/main" count="533" uniqueCount="324">
  <si>
    <t>附件5：</t>
  </si>
  <si>
    <t>职位代码</t>
  </si>
  <si>
    <t>考生姓名</t>
  </si>
  <si>
    <t>笔试成绩</t>
  </si>
  <si>
    <t>总成绩</t>
  </si>
  <si>
    <t>是</t>
  </si>
  <si>
    <r>
      <t xml:space="preserve">面试成绩   </t>
    </r>
    <r>
      <rPr>
        <sz val="10"/>
        <rFont val="黑体"/>
        <family val="3"/>
      </rPr>
      <t>（第一次）</t>
    </r>
  </si>
  <si>
    <r>
      <t xml:space="preserve">面试成绩   </t>
    </r>
    <r>
      <rPr>
        <sz val="10"/>
        <rFont val="黑体"/>
        <family val="3"/>
      </rPr>
      <t>（第二次）</t>
    </r>
  </si>
  <si>
    <t>陈一娴</t>
  </si>
  <si>
    <t>陈洁萍</t>
  </si>
  <si>
    <t>区颖蓉</t>
  </si>
  <si>
    <t>梁志濠</t>
  </si>
  <si>
    <t>劳咏霞</t>
  </si>
  <si>
    <t>陈健键</t>
  </si>
  <si>
    <t>林秋雄</t>
  </si>
  <si>
    <t>何印芬</t>
  </si>
  <si>
    <t>何颖钧</t>
  </si>
  <si>
    <t>李源</t>
  </si>
  <si>
    <t>杨文桐</t>
  </si>
  <si>
    <t>刘诞娟</t>
  </si>
  <si>
    <t>蔡颖仪</t>
  </si>
  <si>
    <t>成懿琪</t>
  </si>
  <si>
    <t>李敏怡</t>
  </si>
  <si>
    <t>熊莉莎</t>
  </si>
  <si>
    <t>孔嘉宏</t>
  </si>
  <si>
    <t>周耀聪</t>
  </si>
  <si>
    <t>梁宇彬</t>
  </si>
  <si>
    <t>李淑仪</t>
  </si>
  <si>
    <t>陈丽娟</t>
  </si>
  <si>
    <t>吴周甜</t>
  </si>
  <si>
    <t>梁铭慧</t>
  </si>
  <si>
    <t>欧玉颖</t>
  </si>
  <si>
    <t>林君如</t>
  </si>
  <si>
    <t>杜艺静</t>
  </si>
  <si>
    <t>卢丽菊</t>
  </si>
  <si>
    <t>钟浩欣</t>
  </si>
  <si>
    <t>陈巧媛</t>
  </si>
  <si>
    <t>周智琳</t>
  </si>
  <si>
    <t>朱雪滢</t>
  </si>
  <si>
    <t>蔡文轩</t>
  </si>
  <si>
    <t>周玲</t>
  </si>
  <si>
    <t>霍启淳</t>
  </si>
  <si>
    <t>崔海华</t>
  </si>
  <si>
    <t>王洁</t>
  </si>
  <si>
    <t>吉思颖</t>
  </si>
  <si>
    <t>李炎明</t>
  </si>
  <si>
    <t>蓝茜丹</t>
  </si>
  <si>
    <t>陈峻星</t>
  </si>
  <si>
    <t>陈一茗</t>
  </si>
  <si>
    <t>何婉亭</t>
  </si>
  <si>
    <t>郑芷欣</t>
  </si>
  <si>
    <t>庞晓婷</t>
  </si>
  <si>
    <t>梁鑫芬</t>
  </si>
  <si>
    <t>谭智峰</t>
  </si>
  <si>
    <t>黄思菡</t>
  </si>
  <si>
    <t>钟欢然</t>
  </si>
  <si>
    <t>陈施余</t>
  </si>
  <si>
    <t>罗敏文</t>
  </si>
  <si>
    <t>王依婷</t>
  </si>
  <si>
    <t>郑湘龙</t>
  </si>
  <si>
    <t>陈健欣</t>
  </si>
  <si>
    <t>黄金乐</t>
  </si>
  <si>
    <t>孔玮妍</t>
  </si>
  <si>
    <t>温梓珑</t>
  </si>
  <si>
    <t>黄凯莉</t>
  </si>
  <si>
    <t>苏心慈</t>
  </si>
  <si>
    <t>马小倩</t>
  </si>
  <si>
    <t>邓泳琪</t>
  </si>
  <si>
    <t>梁杏珊</t>
  </si>
  <si>
    <t>梁莹</t>
  </si>
  <si>
    <t>张梓琪</t>
  </si>
  <si>
    <t>缺考</t>
  </si>
  <si>
    <t>何家健</t>
  </si>
  <si>
    <t>黎广新</t>
  </si>
  <si>
    <t>邵嘉敏</t>
  </si>
  <si>
    <t>陈嘉雯</t>
  </si>
  <si>
    <t>王丹</t>
  </si>
  <si>
    <t>喻晨</t>
  </si>
  <si>
    <t>谭嘉俊</t>
  </si>
  <si>
    <t>黎美认</t>
  </si>
  <si>
    <t>刘翾</t>
  </si>
  <si>
    <t>吴南天</t>
  </si>
  <si>
    <t>邹倩仪</t>
  </si>
  <si>
    <t>陈叙燃</t>
  </si>
  <si>
    <t>黄慧怡</t>
  </si>
  <si>
    <t>潘梓杰</t>
  </si>
  <si>
    <t>关永佳</t>
  </si>
  <si>
    <t>林奇业</t>
  </si>
  <si>
    <t>王家树</t>
  </si>
  <si>
    <t>梁翠怡</t>
  </si>
  <si>
    <t>林志亮</t>
  </si>
  <si>
    <t>李婷婷</t>
  </si>
  <si>
    <t>翁棣广</t>
  </si>
  <si>
    <t>邱锡权</t>
  </si>
  <si>
    <t>杨惠萍</t>
  </si>
  <si>
    <t>马志杰</t>
  </si>
  <si>
    <t>孙萌</t>
  </si>
  <si>
    <t>黄能胜</t>
  </si>
  <si>
    <t>刘秋良</t>
  </si>
  <si>
    <t>萧瑞诗</t>
  </si>
  <si>
    <t>梁婉冰</t>
  </si>
  <si>
    <t>谭伟基</t>
  </si>
  <si>
    <t>廖涛</t>
  </si>
  <si>
    <t>谢淑雯</t>
  </si>
  <si>
    <t>吴萱</t>
  </si>
  <si>
    <t>黎素芬</t>
  </si>
  <si>
    <t>刘敏婷</t>
  </si>
  <si>
    <t>徐鸿仕</t>
  </si>
  <si>
    <t>候艳钊</t>
  </si>
  <si>
    <t>范灿熹</t>
  </si>
  <si>
    <t>李肇攀</t>
  </si>
  <si>
    <t>郭子铃</t>
  </si>
  <si>
    <t>杨逸华</t>
  </si>
  <si>
    <t>曾城钧</t>
  </si>
  <si>
    <t>包艳</t>
  </si>
  <si>
    <t>李海晴</t>
  </si>
  <si>
    <t>丘秀婷</t>
  </si>
  <si>
    <t>刘艺映</t>
  </si>
  <si>
    <t>叶嘉芮</t>
  </si>
  <si>
    <t>文苑</t>
  </si>
  <si>
    <t>廖燕玲</t>
  </si>
  <si>
    <t>施庆均</t>
  </si>
  <si>
    <t>张琦</t>
  </si>
  <si>
    <t>黄斌</t>
  </si>
  <si>
    <t>黄晓慧</t>
  </si>
  <si>
    <t>邓伊婷</t>
  </si>
  <si>
    <t>杨凌宇</t>
  </si>
  <si>
    <t>黄锦仪</t>
  </si>
  <si>
    <t>崔文炫</t>
  </si>
  <si>
    <t>陈晓荣</t>
  </si>
  <si>
    <t>王梦</t>
  </si>
  <si>
    <t>谭名惠</t>
  </si>
  <si>
    <t>梁韵婷</t>
  </si>
  <si>
    <t>黄珊珊</t>
  </si>
  <si>
    <t>文颖俊</t>
  </si>
  <si>
    <t>郭金堤</t>
  </si>
  <si>
    <t>李伟能</t>
  </si>
  <si>
    <t>李卫锋</t>
  </si>
  <si>
    <t>梁倚明</t>
  </si>
  <si>
    <t>梁欣然</t>
  </si>
  <si>
    <t>冯豪远</t>
  </si>
  <si>
    <t>缺考</t>
  </si>
  <si>
    <t>陈嘉榆</t>
  </si>
  <si>
    <t>叶东宁</t>
  </si>
  <si>
    <t>彭文华</t>
  </si>
  <si>
    <t>陈映彤</t>
  </si>
  <si>
    <t>陈凯莹</t>
  </si>
  <si>
    <t>张为安</t>
  </si>
  <si>
    <t>黄慧敏</t>
  </si>
  <si>
    <t>胡蓓婧</t>
  </si>
  <si>
    <t>范小萍</t>
  </si>
  <si>
    <t>黄丽君</t>
  </si>
  <si>
    <t>陈茵</t>
  </si>
  <si>
    <t>黄敏红</t>
  </si>
  <si>
    <t>官晓燕</t>
  </si>
  <si>
    <t>黄蓉</t>
  </si>
  <si>
    <t>郑天爱</t>
  </si>
  <si>
    <t>吴乔娜</t>
  </si>
  <si>
    <t>熊瀟宁</t>
  </si>
  <si>
    <t>苏桐</t>
  </si>
  <si>
    <t>林淑仪</t>
  </si>
  <si>
    <t>莫俏雯</t>
  </si>
  <si>
    <t>朱琳</t>
  </si>
  <si>
    <t>刘颖欣</t>
  </si>
  <si>
    <t>林斯敏</t>
  </si>
  <si>
    <t>蒋斯文</t>
  </si>
  <si>
    <t>谭雅元</t>
  </si>
  <si>
    <t>曾云飞</t>
  </si>
  <si>
    <t>曹淑梅</t>
  </si>
  <si>
    <t>何剑秋</t>
  </si>
  <si>
    <t>吴辉</t>
  </si>
  <si>
    <t>刘羽佳</t>
  </si>
  <si>
    <t>罗嘉敏</t>
  </si>
  <si>
    <t>廖嘉琪</t>
  </si>
  <si>
    <t>邱翠静</t>
  </si>
  <si>
    <t>林泳琪</t>
  </si>
  <si>
    <t>严健恒</t>
  </si>
  <si>
    <t>王春苗</t>
  </si>
  <si>
    <t>谭韵</t>
  </si>
  <si>
    <t>陈颖童</t>
  </si>
  <si>
    <t>陈韵思</t>
  </si>
  <si>
    <t>李嘉玲</t>
  </si>
  <si>
    <t>陈嘉琪</t>
  </si>
  <si>
    <t>黄贤辉</t>
  </si>
  <si>
    <t>黄家成</t>
  </si>
  <si>
    <t>邓丽华</t>
  </si>
  <si>
    <t>吴燕清</t>
  </si>
  <si>
    <t>肖晶晶</t>
  </si>
  <si>
    <t>林碧桃</t>
  </si>
  <si>
    <t>吴旖琦</t>
  </si>
  <si>
    <t>潘楚娣</t>
  </si>
  <si>
    <t>康子娟</t>
  </si>
  <si>
    <t>郭海欣</t>
  </si>
  <si>
    <t>谢科威</t>
  </si>
  <si>
    <t>公职律师 事务所
（gz001）</t>
  </si>
  <si>
    <t>办公室
(bg004)</t>
  </si>
  <si>
    <t>朱淑君</t>
  </si>
  <si>
    <t>叶凯媚</t>
  </si>
  <si>
    <t>廖爱文</t>
  </si>
  <si>
    <t>徐哲</t>
  </si>
  <si>
    <t>萧伟强</t>
  </si>
  <si>
    <t>彭志勇</t>
  </si>
  <si>
    <t>刘美琪</t>
  </si>
  <si>
    <t>周慧琴</t>
  </si>
  <si>
    <t>李辉翎</t>
  </si>
  <si>
    <t>刘可莹</t>
  </si>
  <si>
    <t>许弟桂</t>
  </si>
  <si>
    <t>邓颖怡</t>
  </si>
  <si>
    <t>张嘉炜</t>
  </si>
  <si>
    <t>邝毅祺</t>
  </si>
  <si>
    <t>卢嘉杰</t>
  </si>
  <si>
    <t>陈焯升</t>
  </si>
  <si>
    <t>马敏怡</t>
  </si>
  <si>
    <t>李嘉敏</t>
  </si>
  <si>
    <t>杨文苑</t>
  </si>
  <si>
    <t>温秀敏</t>
  </si>
  <si>
    <t>徐帆</t>
  </si>
  <si>
    <t>何梓珊</t>
  </si>
  <si>
    <t>陈浩锋</t>
  </si>
  <si>
    <t>曾嘉家</t>
  </si>
  <si>
    <t>陈晓霞</t>
  </si>
  <si>
    <t>区嘉俐</t>
  </si>
  <si>
    <t>郭梓菊</t>
  </si>
  <si>
    <t>黄嘉媚</t>
  </si>
  <si>
    <t>李婵津</t>
  </si>
  <si>
    <t>何思华</t>
  </si>
  <si>
    <t>杨锦珊</t>
  </si>
  <si>
    <t>刘欣</t>
  </si>
  <si>
    <t>袁诗琳</t>
  </si>
  <si>
    <t>梁璇</t>
  </si>
  <si>
    <t>邓明丽</t>
  </si>
  <si>
    <t>龙俊盈</t>
  </si>
  <si>
    <t>李淑娴</t>
  </si>
  <si>
    <t>刘颖</t>
  </si>
  <si>
    <t>闫天威</t>
  </si>
  <si>
    <t>何嘉莹</t>
  </si>
  <si>
    <t>曾小倩</t>
  </si>
  <si>
    <t>曹思琦</t>
  </si>
  <si>
    <t>韩敏玲</t>
  </si>
  <si>
    <t>朱霭晴</t>
  </si>
  <si>
    <t>李欣欣</t>
  </si>
  <si>
    <t>古结梅</t>
  </si>
  <si>
    <t>陈健聪</t>
  </si>
  <si>
    <t>李爽</t>
  </si>
  <si>
    <t>胡伟东</t>
  </si>
  <si>
    <t>卢颖珊</t>
  </si>
  <si>
    <t>林良池</t>
  </si>
  <si>
    <t>练慧琳</t>
  </si>
  <si>
    <t>周雨池</t>
  </si>
  <si>
    <t>李诗华</t>
  </si>
  <si>
    <t>雷彬麟</t>
  </si>
  <si>
    <t>朱霭晴</t>
  </si>
  <si>
    <t>张玉佳</t>
  </si>
  <si>
    <t>许润娜</t>
  </si>
  <si>
    <t>赖晓英</t>
  </si>
  <si>
    <t>欧阳静雯</t>
  </si>
  <si>
    <t>潘婉莹</t>
  </si>
  <si>
    <t>陈靖欣</t>
  </si>
  <si>
    <t>廖雪云</t>
  </si>
  <si>
    <t>蒋雪君</t>
  </si>
  <si>
    <t>林嘉敏</t>
  </si>
  <si>
    <t>徐跃倍</t>
  </si>
  <si>
    <t>王玮</t>
  </si>
  <si>
    <t>朱炜群</t>
  </si>
  <si>
    <t>周宇杰</t>
  </si>
  <si>
    <t>罗莉桃</t>
  </si>
  <si>
    <t>朱钰和</t>
  </si>
  <si>
    <t>汤颖珊</t>
  </si>
  <si>
    <t>黎敏怡</t>
  </si>
  <si>
    <t>王世琳</t>
  </si>
  <si>
    <t>徐希希</t>
  </si>
  <si>
    <t>苑林格</t>
  </si>
  <si>
    <t>张华宏</t>
  </si>
  <si>
    <t>张梦</t>
  </si>
  <si>
    <t>陈慈洪</t>
  </si>
  <si>
    <t>谭哲</t>
  </si>
  <si>
    <t>胡会婷</t>
  </si>
  <si>
    <t>苏倩仪</t>
  </si>
  <si>
    <t>邝颖通</t>
  </si>
  <si>
    <t>黄楚欣</t>
  </si>
  <si>
    <t>李志彬</t>
  </si>
  <si>
    <t>陈华</t>
  </si>
  <si>
    <t>李兆梁</t>
  </si>
  <si>
    <t>黄炎文</t>
  </si>
  <si>
    <t>傅超</t>
  </si>
  <si>
    <t>区翠霞</t>
  </si>
  <si>
    <t>苏焕贤</t>
  </si>
  <si>
    <t>夏惠怡</t>
  </si>
  <si>
    <t>何泳琪</t>
  </si>
  <si>
    <t>利国楠</t>
  </si>
  <si>
    <t>陈慧颖</t>
  </si>
  <si>
    <t>周紫慧</t>
  </si>
  <si>
    <t>运秋君</t>
  </si>
  <si>
    <t>黄冠文</t>
  </si>
  <si>
    <t>罗剑萍</t>
  </si>
  <si>
    <t>黎玮婷</t>
  </si>
  <si>
    <t>周燕妮</t>
  </si>
  <si>
    <t>冯晓君</t>
  </si>
  <si>
    <t>王贞波</t>
  </si>
  <si>
    <t>杜艳君</t>
  </si>
  <si>
    <t>林嘉怡</t>
  </si>
  <si>
    <t>伍秋雯</t>
  </si>
  <si>
    <t>邵淑汾</t>
  </si>
  <si>
    <t>周梓轩</t>
  </si>
  <si>
    <t>许湘燕</t>
  </si>
  <si>
    <t>邵敏铿</t>
  </si>
  <si>
    <t>姚智恿</t>
  </si>
  <si>
    <t>周金花</t>
  </si>
  <si>
    <t>余柔敏</t>
  </si>
  <si>
    <t>代小源</t>
  </si>
  <si>
    <t>李晓雯</t>
  </si>
  <si>
    <t>阮璐</t>
  </si>
  <si>
    <t>缺考</t>
  </si>
  <si>
    <t>缺考</t>
  </si>
  <si>
    <t>公证处（gz006）</t>
  </si>
  <si>
    <t>法制督查科（fd003）</t>
  </si>
  <si>
    <t>法律援助处（fy002）</t>
  </si>
  <si>
    <t>社区矫正科（sj005）</t>
  </si>
  <si>
    <t>是</t>
  </si>
  <si>
    <t xml:space="preserve"> 填报单位（盖章）：佛山市南海区司法局                填报日期：2019年7月15日</t>
  </si>
  <si>
    <t xml:space="preserve"> 填报单位（盖章）：佛山市南海区司法局                     填报日期：2019年7月15日</t>
  </si>
  <si>
    <t xml:space="preserve"> 填报单位（盖章）：佛山市南海区司法局                    填报日期：2019年7月15日</t>
  </si>
  <si>
    <t>是否进入体检</t>
  </si>
  <si>
    <t>政府辅助工作人员考试总成绩表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</si>
</sst>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11.00390625" style="0" customWidth="1"/>
    <col min="2" max="2" width="11.125" style="0" customWidth="1"/>
    <col min="3" max="3" width="11.75390625" style="0" customWidth="1"/>
    <col min="4" max="4" width="11.875" style="0" customWidth="1"/>
    <col min="5" max="5" width="11.25390625" style="0" customWidth="1"/>
    <col min="6" max="6" width="10.125" style="0" customWidth="1"/>
    <col min="7" max="7" width="16.50390625" style="0" customWidth="1"/>
    <col min="10" max="10" width="12.75390625" style="0" bestFit="1" customWidth="1"/>
  </cols>
  <sheetData>
    <row r="1" ht="31.5" customHeight="1">
      <c r="A1" t="s">
        <v>0</v>
      </c>
    </row>
    <row r="2" spans="1:7" ht="31.5" customHeight="1">
      <c r="A2" s="17" t="s">
        <v>323</v>
      </c>
      <c r="B2" s="17"/>
      <c r="C2" s="17"/>
      <c r="D2" s="17"/>
      <c r="E2" s="17"/>
      <c r="F2" s="17"/>
      <c r="G2" s="17"/>
    </row>
    <row r="3" spans="1:7" ht="31.5" customHeight="1">
      <c r="A3" s="18" t="s">
        <v>319</v>
      </c>
      <c r="B3" s="18"/>
      <c r="C3" s="18"/>
      <c r="D3" s="18"/>
      <c r="E3" s="18"/>
      <c r="F3" s="18"/>
      <c r="G3" s="18"/>
    </row>
    <row r="4" spans="1:7" ht="42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10" ht="24.75" customHeight="1">
      <c r="A5" s="19" t="s">
        <v>194</v>
      </c>
      <c r="B5" s="7" t="s">
        <v>193</v>
      </c>
      <c r="C5" s="3">
        <v>86.3</v>
      </c>
      <c r="D5" s="3">
        <v>68.5</v>
      </c>
      <c r="E5" s="3">
        <v>72.1</v>
      </c>
      <c r="F5" s="3">
        <f>C5*0.3+D5*0.3+E5*0.4</f>
        <v>75.28</v>
      </c>
      <c r="G5" s="6" t="s">
        <v>5</v>
      </c>
      <c r="H5" s="14"/>
      <c r="I5" s="14"/>
      <c r="J5" s="14"/>
    </row>
    <row r="6" spans="1:10" ht="24.75" customHeight="1">
      <c r="A6" s="20"/>
      <c r="B6" s="7" t="s">
        <v>189</v>
      </c>
      <c r="C6" s="3">
        <v>76.9</v>
      </c>
      <c r="D6" s="3">
        <v>64.5</v>
      </c>
      <c r="E6" s="3">
        <v>80.6</v>
      </c>
      <c r="F6" s="3">
        <f>C6*0.3+D6*0.3+E6*0.4</f>
        <v>74.66</v>
      </c>
      <c r="G6" s="6"/>
      <c r="H6" s="14"/>
      <c r="I6" s="14"/>
      <c r="J6" s="14"/>
    </row>
    <row r="7" spans="1:10" ht="24.75" customHeight="1">
      <c r="A7" s="20"/>
      <c r="B7" s="10" t="s">
        <v>185</v>
      </c>
      <c r="C7" s="3">
        <v>75.6</v>
      </c>
      <c r="D7" s="3">
        <v>70.5</v>
      </c>
      <c r="E7" s="3">
        <v>72</v>
      </c>
      <c r="F7" s="3">
        <f>C7*0.3+D7*0.3+E7*0.4</f>
        <v>72.63</v>
      </c>
      <c r="G7" s="6"/>
      <c r="H7" s="14"/>
      <c r="I7" s="14"/>
      <c r="J7" s="14"/>
    </row>
    <row r="8" spans="1:10" ht="24.75" customHeight="1">
      <c r="A8" s="20"/>
      <c r="B8" s="7" t="s">
        <v>190</v>
      </c>
      <c r="C8" s="3">
        <v>69.3</v>
      </c>
      <c r="D8" s="3">
        <v>71</v>
      </c>
      <c r="E8" s="3"/>
      <c r="F8" s="3">
        <f>C8*0.3+D8*0.3+E8*0.4</f>
        <v>42.09</v>
      </c>
      <c r="G8" s="6"/>
      <c r="H8" s="14"/>
      <c r="I8" s="14"/>
      <c r="J8" s="14"/>
    </row>
    <row r="9" spans="1:10" ht="24.75" customHeight="1">
      <c r="A9" s="20"/>
      <c r="B9" s="7" t="s">
        <v>188</v>
      </c>
      <c r="C9" s="3">
        <v>68.7</v>
      </c>
      <c r="D9" s="3">
        <v>69.5</v>
      </c>
      <c r="E9" s="3"/>
      <c r="F9" s="3">
        <f>C9*0.3+D9*0.3+E9*0.4</f>
        <v>41.459999999999994</v>
      </c>
      <c r="G9" s="6"/>
      <c r="H9" s="14"/>
      <c r="I9" s="14"/>
      <c r="J9" s="14"/>
    </row>
    <row r="10" spans="1:10" ht="24.75" customHeight="1">
      <c r="A10" s="20"/>
      <c r="B10" s="7" t="s">
        <v>192</v>
      </c>
      <c r="C10" s="3">
        <v>67.6</v>
      </c>
      <c r="D10" s="3">
        <v>63</v>
      </c>
      <c r="E10" s="3"/>
      <c r="F10" s="3">
        <f>C10*0.3+D10*0.3+E10*0.4</f>
        <v>39.17999999999999</v>
      </c>
      <c r="G10" s="6"/>
      <c r="H10" s="14"/>
      <c r="I10" s="14"/>
      <c r="J10" s="14"/>
    </row>
    <row r="11" spans="1:7" ht="24.75" customHeight="1">
      <c r="A11" s="20"/>
      <c r="B11" s="7" t="s">
        <v>187</v>
      </c>
      <c r="C11" s="3" t="s">
        <v>141</v>
      </c>
      <c r="D11" s="5"/>
      <c r="E11" s="3"/>
      <c r="F11" s="3">
        <v>0</v>
      </c>
      <c r="G11" s="6"/>
    </row>
    <row r="12" spans="1:7" ht="24.75" customHeight="1">
      <c r="A12" s="20"/>
      <c r="B12" s="7" t="s">
        <v>186</v>
      </c>
      <c r="C12" s="3" t="s">
        <v>141</v>
      </c>
      <c r="D12" s="5"/>
      <c r="E12" s="3"/>
      <c r="F12" s="3">
        <v>0</v>
      </c>
      <c r="G12" s="6"/>
    </row>
    <row r="13" spans="1:7" ht="24.75" customHeight="1">
      <c r="A13" s="21"/>
      <c r="B13" s="7" t="s">
        <v>191</v>
      </c>
      <c r="C13" s="3" t="s">
        <v>141</v>
      </c>
      <c r="D13" s="5"/>
      <c r="E13" s="5"/>
      <c r="F13" s="3">
        <v>0</v>
      </c>
      <c r="G13" s="6"/>
    </row>
  </sheetData>
  <sheetProtection/>
  <mergeCells count="3">
    <mergeCell ref="A2:G2"/>
    <mergeCell ref="A3:G3"/>
    <mergeCell ref="A5:A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11.00390625" style="0" customWidth="1"/>
    <col min="2" max="2" width="11.125" style="0" customWidth="1"/>
    <col min="3" max="3" width="14.125" style="0" customWidth="1"/>
    <col min="4" max="4" width="11.875" style="0" customWidth="1"/>
    <col min="5" max="5" width="13.125" style="0" customWidth="1"/>
    <col min="6" max="6" width="11.625" style="0" customWidth="1"/>
    <col min="7" max="7" width="16.50390625" style="0" customWidth="1"/>
    <col min="10" max="10" width="12.75390625" style="0" bestFit="1" customWidth="1"/>
  </cols>
  <sheetData>
    <row r="1" ht="31.5" customHeight="1">
      <c r="A1" t="s">
        <v>0</v>
      </c>
    </row>
    <row r="2" spans="1:7" ht="31.5" customHeight="1">
      <c r="A2" s="17" t="s">
        <v>323</v>
      </c>
      <c r="B2" s="17"/>
      <c r="C2" s="17"/>
      <c r="D2" s="17"/>
      <c r="E2" s="17"/>
      <c r="F2" s="17"/>
      <c r="G2" s="17"/>
    </row>
    <row r="3" spans="1:7" ht="31.5" customHeight="1">
      <c r="A3" s="18" t="s">
        <v>320</v>
      </c>
      <c r="B3" s="18"/>
      <c r="C3" s="18"/>
      <c r="D3" s="18"/>
      <c r="E3" s="18"/>
      <c r="F3" s="18"/>
      <c r="G3" s="18"/>
    </row>
    <row r="4" spans="1:7" ht="42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7" ht="24.75" customHeight="1">
      <c r="A5" s="19" t="s">
        <v>316</v>
      </c>
      <c r="B5" s="7" t="s">
        <v>54</v>
      </c>
      <c r="C5" s="3">
        <v>77.8</v>
      </c>
      <c r="D5" s="3">
        <v>74</v>
      </c>
      <c r="E5" s="3">
        <v>83</v>
      </c>
      <c r="F5" s="3">
        <f>C5*0.3+D5*0.3+E5*0.4</f>
        <v>78.74000000000001</v>
      </c>
      <c r="G5" s="12" t="s">
        <v>5</v>
      </c>
    </row>
    <row r="6" spans="1:7" ht="24.75" customHeight="1">
      <c r="A6" s="20"/>
      <c r="B6" s="7" t="s">
        <v>17</v>
      </c>
      <c r="C6" s="3">
        <v>85.1</v>
      </c>
      <c r="D6" s="3">
        <v>73</v>
      </c>
      <c r="E6" s="3">
        <v>75.8</v>
      </c>
      <c r="F6" s="3">
        <f>C6*0.3+D6*0.3+E6*0.4</f>
        <v>77.75</v>
      </c>
      <c r="G6" s="12"/>
    </row>
    <row r="7" spans="1:8" ht="24.75" customHeight="1">
      <c r="A7" s="20"/>
      <c r="B7" s="7" t="s">
        <v>47</v>
      </c>
      <c r="C7" s="3">
        <v>85.2</v>
      </c>
      <c r="D7" s="3">
        <v>65.5</v>
      </c>
      <c r="E7" s="3">
        <v>77.1</v>
      </c>
      <c r="F7" s="3">
        <f>C7*0.3+D7*0.3+E7*0.4</f>
        <v>76.05</v>
      </c>
      <c r="G7" s="12"/>
      <c r="H7" s="14"/>
    </row>
    <row r="8" spans="1:8" ht="24.75" customHeight="1">
      <c r="A8" s="20"/>
      <c r="B8" s="7" t="s">
        <v>40</v>
      </c>
      <c r="C8" s="3">
        <v>75</v>
      </c>
      <c r="D8" s="3">
        <v>75</v>
      </c>
      <c r="E8" s="3"/>
      <c r="F8" s="3">
        <f aca="true" t="shared" si="0" ref="F8:F49">C8*0.3+D8*0.3+E8*0.4</f>
        <v>45</v>
      </c>
      <c r="G8" s="6"/>
      <c r="H8" s="14"/>
    </row>
    <row r="9" spans="1:8" ht="24.75" customHeight="1">
      <c r="A9" s="20"/>
      <c r="B9" s="7" t="s">
        <v>29</v>
      </c>
      <c r="C9" s="3">
        <v>77.1</v>
      </c>
      <c r="D9" s="3">
        <v>72.5</v>
      </c>
      <c r="E9" s="5"/>
      <c r="F9" s="3">
        <f t="shared" si="0"/>
        <v>44.879999999999995</v>
      </c>
      <c r="G9" s="6"/>
      <c r="H9" s="14"/>
    </row>
    <row r="10" spans="1:8" ht="24.75" customHeight="1">
      <c r="A10" s="20"/>
      <c r="B10" s="7" t="s">
        <v>59</v>
      </c>
      <c r="C10" s="3">
        <v>73.9</v>
      </c>
      <c r="D10" s="3">
        <v>75.5</v>
      </c>
      <c r="E10" s="5"/>
      <c r="F10" s="3">
        <f t="shared" si="0"/>
        <v>44.82</v>
      </c>
      <c r="G10" s="6"/>
      <c r="H10" s="14"/>
    </row>
    <row r="11" spans="1:8" ht="24.75" customHeight="1">
      <c r="A11" s="20"/>
      <c r="B11" s="7" t="s">
        <v>48</v>
      </c>
      <c r="C11" s="3">
        <v>77.1</v>
      </c>
      <c r="D11" s="3">
        <v>72</v>
      </c>
      <c r="E11" s="5"/>
      <c r="F11" s="3">
        <f t="shared" si="0"/>
        <v>44.73</v>
      </c>
      <c r="G11" s="6"/>
      <c r="H11" s="14"/>
    </row>
    <row r="12" spans="1:8" ht="24.75" customHeight="1">
      <c r="A12" s="20"/>
      <c r="B12" s="7" t="s">
        <v>33</v>
      </c>
      <c r="C12" s="3">
        <v>81.1</v>
      </c>
      <c r="D12" s="3">
        <v>68</v>
      </c>
      <c r="E12" s="5"/>
      <c r="F12" s="3">
        <f t="shared" si="0"/>
        <v>44.73</v>
      </c>
      <c r="G12" s="6"/>
      <c r="H12" s="14"/>
    </row>
    <row r="13" spans="1:7" ht="24.75" customHeight="1">
      <c r="A13" s="20"/>
      <c r="B13" s="7" t="s">
        <v>55</v>
      </c>
      <c r="C13" s="3">
        <v>83.1</v>
      </c>
      <c r="D13" s="3">
        <v>66</v>
      </c>
      <c r="E13" s="5"/>
      <c r="F13" s="3">
        <f t="shared" si="0"/>
        <v>44.73</v>
      </c>
      <c r="G13" s="6"/>
    </row>
    <row r="14" spans="1:7" ht="24.75" customHeight="1">
      <c r="A14" s="20"/>
      <c r="B14" s="7" t="s">
        <v>57</v>
      </c>
      <c r="C14" s="3">
        <v>74</v>
      </c>
      <c r="D14" s="3">
        <v>75</v>
      </c>
      <c r="E14" s="5"/>
      <c r="F14" s="3">
        <f t="shared" si="0"/>
        <v>44.7</v>
      </c>
      <c r="G14" s="6"/>
    </row>
    <row r="15" spans="1:7" ht="24.75" customHeight="1">
      <c r="A15" s="20"/>
      <c r="B15" s="7" t="s">
        <v>22</v>
      </c>
      <c r="C15" s="3">
        <v>81.4</v>
      </c>
      <c r="D15" s="3">
        <v>67.5</v>
      </c>
      <c r="E15" s="5"/>
      <c r="F15" s="3">
        <f t="shared" si="0"/>
        <v>44.67</v>
      </c>
      <c r="G15" s="6"/>
    </row>
    <row r="16" spans="1:7" ht="24.75" customHeight="1">
      <c r="A16" s="20"/>
      <c r="B16" s="7" t="s">
        <v>41</v>
      </c>
      <c r="C16" s="3">
        <v>77.3</v>
      </c>
      <c r="D16" s="3">
        <v>71</v>
      </c>
      <c r="E16" s="5"/>
      <c r="F16" s="3">
        <f t="shared" si="0"/>
        <v>44.489999999999995</v>
      </c>
      <c r="G16" s="6"/>
    </row>
    <row r="17" spans="1:7" ht="24.75" customHeight="1">
      <c r="A17" s="20"/>
      <c r="B17" s="7" t="s">
        <v>63</v>
      </c>
      <c r="C17" s="3">
        <v>76.2</v>
      </c>
      <c r="D17" s="3">
        <v>72</v>
      </c>
      <c r="E17" s="5"/>
      <c r="F17" s="3">
        <f t="shared" si="0"/>
        <v>44.459999999999994</v>
      </c>
      <c r="G17" s="6"/>
    </row>
    <row r="18" spans="1:7" ht="24.75" customHeight="1">
      <c r="A18" s="20"/>
      <c r="B18" s="7" t="s">
        <v>58</v>
      </c>
      <c r="C18" s="3">
        <v>77.8</v>
      </c>
      <c r="D18" s="3">
        <v>69.5</v>
      </c>
      <c r="E18" s="5"/>
      <c r="F18" s="3">
        <f t="shared" si="0"/>
        <v>44.19</v>
      </c>
      <c r="G18" s="6"/>
    </row>
    <row r="19" spans="1:7" ht="24.75" customHeight="1">
      <c r="A19" s="20"/>
      <c r="B19" s="7" t="s">
        <v>44</v>
      </c>
      <c r="C19" s="3">
        <v>80.3</v>
      </c>
      <c r="D19" s="3">
        <v>67</v>
      </c>
      <c r="E19" s="5"/>
      <c r="F19" s="3">
        <f t="shared" si="0"/>
        <v>44.19</v>
      </c>
      <c r="G19" s="6"/>
    </row>
    <row r="20" spans="1:7" ht="24.75" customHeight="1">
      <c r="A20" s="20"/>
      <c r="B20" s="7" t="s">
        <v>34</v>
      </c>
      <c r="C20" s="3">
        <v>73.8</v>
      </c>
      <c r="D20" s="3">
        <v>72.5</v>
      </c>
      <c r="E20" s="5"/>
      <c r="F20" s="3">
        <f t="shared" si="0"/>
        <v>43.89</v>
      </c>
      <c r="G20" s="6"/>
    </row>
    <row r="21" spans="1:7" ht="24.75" customHeight="1">
      <c r="A21" s="20"/>
      <c r="B21" s="7" t="s">
        <v>31</v>
      </c>
      <c r="C21" s="3">
        <v>74.7</v>
      </c>
      <c r="D21" s="3">
        <v>71</v>
      </c>
      <c r="E21" s="5"/>
      <c r="F21" s="3">
        <f t="shared" si="0"/>
        <v>43.71</v>
      </c>
      <c r="G21" s="6"/>
    </row>
    <row r="22" spans="1:7" ht="24.75" customHeight="1">
      <c r="A22" s="20"/>
      <c r="B22" s="7" t="s">
        <v>23</v>
      </c>
      <c r="C22" s="3">
        <v>73.9</v>
      </c>
      <c r="D22" s="3">
        <v>71.5</v>
      </c>
      <c r="E22" s="5"/>
      <c r="F22" s="3">
        <f t="shared" si="0"/>
        <v>43.620000000000005</v>
      </c>
      <c r="G22" s="6"/>
    </row>
    <row r="23" spans="1:7" ht="24.75" customHeight="1">
      <c r="A23" s="20"/>
      <c r="B23" s="7" t="s">
        <v>43</v>
      </c>
      <c r="C23" s="3">
        <v>73.5</v>
      </c>
      <c r="D23" s="3">
        <v>71.5</v>
      </c>
      <c r="E23" s="5"/>
      <c r="F23" s="3">
        <f t="shared" si="0"/>
        <v>43.5</v>
      </c>
      <c r="G23" s="6"/>
    </row>
    <row r="24" spans="1:7" ht="24.75" customHeight="1">
      <c r="A24" s="20"/>
      <c r="B24" s="7" t="s">
        <v>30</v>
      </c>
      <c r="C24" s="3">
        <v>72</v>
      </c>
      <c r="D24" s="3">
        <v>72.5</v>
      </c>
      <c r="E24" s="5"/>
      <c r="F24" s="3">
        <f t="shared" si="0"/>
        <v>43.349999999999994</v>
      </c>
      <c r="G24" s="6"/>
    </row>
    <row r="25" spans="1:7" ht="24.75" customHeight="1">
      <c r="A25" s="21"/>
      <c r="B25" s="7" t="s">
        <v>16</v>
      </c>
      <c r="C25" s="3">
        <v>75.1</v>
      </c>
      <c r="D25" s="3">
        <v>69</v>
      </c>
      <c r="E25" s="5"/>
      <c r="F25" s="3">
        <f t="shared" si="0"/>
        <v>43.23</v>
      </c>
      <c r="G25" s="6"/>
    </row>
    <row r="26" spans="1:7" ht="24.75" customHeight="1">
      <c r="A26" s="15"/>
      <c r="B26" s="7" t="s">
        <v>14</v>
      </c>
      <c r="C26" s="3">
        <v>75.6</v>
      </c>
      <c r="D26" s="3">
        <v>68</v>
      </c>
      <c r="E26" s="5"/>
      <c r="F26" s="3">
        <f t="shared" si="0"/>
        <v>43.08</v>
      </c>
      <c r="G26" s="6"/>
    </row>
    <row r="27" spans="1:7" ht="24.75" customHeight="1">
      <c r="A27" s="15"/>
      <c r="B27" s="7" t="s">
        <v>35</v>
      </c>
      <c r="C27" s="3">
        <v>72.2</v>
      </c>
      <c r="D27" s="3">
        <v>70.5</v>
      </c>
      <c r="E27" s="5"/>
      <c r="F27" s="3">
        <f t="shared" si="0"/>
        <v>42.81</v>
      </c>
      <c r="G27" s="6"/>
    </row>
    <row r="28" spans="1:7" ht="24.75" customHeight="1">
      <c r="A28" s="15"/>
      <c r="B28" s="7" t="s">
        <v>50</v>
      </c>
      <c r="C28" s="3">
        <v>76.6</v>
      </c>
      <c r="D28" s="3">
        <v>66</v>
      </c>
      <c r="E28" s="5"/>
      <c r="F28" s="3">
        <f t="shared" si="0"/>
        <v>42.78</v>
      </c>
      <c r="G28" s="6"/>
    </row>
    <row r="29" spans="1:7" ht="24.75" customHeight="1">
      <c r="A29" s="15"/>
      <c r="B29" s="7" t="s">
        <v>46</v>
      </c>
      <c r="C29" s="3">
        <v>73.6</v>
      </c>
      <c r="D29" s="3">
        <v>68</v>
      </c>
      <c r="E29" s="5"/>
      <c r="F29" s="3">
        <f t="shared" si="0"/>
        <v>42.48</v>
      </c>
      <c r="G29" s="6"/>
    </row>
    <row r="30" spans="1:7" ht="24.75" customHeight="1">
      <c r="A30" s="15"/>
      <c r="B30" s="7" t="s">
        <v>21</v>
      </c>
      <c r="C30" s="3">
        <v>69.3</v>
      </c>
      <c r="D30" s="3">
        <v>71.5</v>
      </c>
      <c r="E30" s="5"/>
      <c r="F30" s="3">
        <f t="shared" si="0"/>
        <v>42.239999999999995</v>
      </c>
      <c r="G30" s="6"/>
    </row>
    <row r="31" spans="1:7" ht="24.75" customHeight="1">
      <c r="A31" s="15"/>
      <c r="B31" s="7" t="s">
        <v>24</v>
      </c>
      <c r="C31" s="3">
        <v>71.8</v>
      </c>
      <c r="D31" s="3">
        <v>69</v>
      </c>
      <c r="E31" s="5"/>
      <c r="F31" s="3">
        <f t="shared" si="0"/>
        <v>42.239999999999995</v>
      </c>
      <c r="G31" s="6"/>
    </row>
    <row r="32" spans="1:7" ht="24.75" customHeight="1">
      <c r="A32" s="15"/>
      <c r="B32" s="7" t="s">
        <v>53</v>
      </c>
      <c r="C32" s="3">
        <v>71.6</v>
      </c>
      <c r="D32" s="3">
        <v>69</v>
      </c>
      <c r="E32" s="5"/>
      <c r="F32" s="3">
        <f t="shared" si="0"/>
        <v>42.17999999999999</v>
      </c>
      <c r="G32" s="6"/>
    </row>
    <row r="33" spans="1:7" ht="24.75" customHeight="1">
      <c r="A33" s="15"/>
      <c r="B33" s="7" t="s">
        <v>65</v>
      </c>
      <c r="C33" s="3">
        <v>71.9</v>
      </c>
      <c r="D33" s="3">
        <v>68.5</v>
      </c>
      <c r="E33" s="5"/>
      <c r="F33" s="3">
        <f t="shared" si="0"/>
        <v>42.120000000000005</v>
      </c>
      <c r="G33" s="6"/>
    </row>
    <row r="34" spans="1:7" ht="24.75" customHeight="1">
      <c r="A34" s="15"/>
      <c r="B34" s="7" t="s">
        <v>70</v>
      </c>
      <c r="C34" s="3">
        <v>70.6</v>
      </c>
      <c r="D34" s="3">
        <v>68.5</v>
      </c>
      <c r="E34" s="5"/>
      <c r="F34" s="3">
        <f t="shared" si="0"/>
        <v>41.73</v>
      </c>
      <c r="G34" s="6"/>
    </row>
    <row r="35" spans="1:7" ht="24.75" customHeight="1">
      <c r="A35" s="15"/>
      <c r="B35" s="7" t="s">
        <v>37</v>
      </c>
      <c r="C35" s="3">
        <v>71.9</v>
      </c>
      <c r="D35" s="3">
        <v>67</v>
      </c>
      <c r="E35" s="5"/>
      <c r="F35" s="3">
        <f t="shared" si="0"/>
        <v>41.67</v>
      </c>
      <c r="G35" s="6"/>
    </row>
    <row r="36" spans="1:7" ht="24.75" customHeight="1">
      <c r="A36" s="15"/>
      <c r="B36" s="10" t="s">
        <v>8</v>
      </c>
      <c r="C36" s="3">
        <v>68.4</v>
      </c>
      <c r="D36" s="3">
        <v>70</v>
      </c>
      <c r="E36" s="3"/>
      <c r="F36" s="3">
        <f t="shared" si="0"/>
        <v>41.519999999999996</v>
      </c>
      <c r="G36" s="6"/>
    </row>
    <row r="37" spans="1:7" ht="24.75" customHeight="1">
      <c r="A37" s="15"/>
      <c r="B37" s="7" t="s">
        <v>68</v>
      </c>
      <c r="C37" s="3">
        <v>70.7</v>
      </c>
      <c r="D37" s="3">
        <v>67</v>
      </c>
      <c r="E37" s="5"/>
      <c r="F37" s="3">
        <f t="shared" si="0"/>
        <v>41.31</v>
      </c>
      <c r="G37" s="6"/>
    </row>
    <row r="38" spans="1:7" ht="24.75" customHeight="1">
      <c r="A38" s="15"/>
      <c r="B38" s="7" t="s">
        <v>38</v>
      </c>
      <c r="C38" s="3">
        <v>73.4</v>
      </c>
      <c r="D38" s="3">
        <v>64</v>
      </c>
      <c r="E38" s="5"/>
      <c r="F38" s="3">
        <f t="shared" si="0"/>
        <v>41.22</v>
      </c>
      <c r="G38" s="6"/>
    </row>
    <row r="39" spans="1:7" ht="24.75" customHeight="1">
      <c r="A39" s="15"/>
      <c r="B39" s="7" t="s">
        <v>52</v>
      </c>
      <c r="C39" s="3">
        <v>69.2</v>
      </c>
      <c r="D39" s="3">
        <v>68</v>
      </c>
      <c r="E39" s="5"/>
      <c r="F39" s="3">
        <f t="shared" si="0"/>
        <v>41.16</v>
      </c>
      <c r="G39" s="6"/>
    </row>
    <row r="40" spans="1:7" ht="24.75" customHeight="1">
      <c r="A40" s="15"/>
      <c r="B40" s="7" t="s">
        <v>51</v>
      </c>
      <c r="C40" s="3">
        <v>67.5</v>
      </c>
      <c r="D40" s="3">
        <v>69.5</v>
      </c>
      <c r="E40" s="5"/>
      <c r="F40" s="3">
        <f t="shared" si="0"/>
        <v>41.099999999999994</v>
      </c>
      <c r="G40" s="6"/>
    </row>
    <row r="41" spans="1:7" ht="24.75" customHeight="1">
      <c r="A41" s="15"/>
      <c r="B41" s="7" t="s">
        <v>13</v>
      </c>
      <c r="C41" s="3">
        <v>70.5</v>
      </c>
      <c r="D41" s="3">
        <v>66.5</v>
      </c>
      <c r="E41" s="5"/>
      <c r="F41" s="3">
        <f t="shared" si="0"/>
        <v>41.099999999999994</v>
      </c>
      <c r="G41" s="6"/>
    </row>
    <row r="42" spans="1:7" ht="24.75" customHeight="1">
      <c r="A42" s="15"/>
      <c r="B42" s="7" t="s">
        <v>26</v>
      </c>
      <c r="C42" s="3">
        <v>72.5</v>
      </c>
      <c r="D42" s="3">
        <v>62.5</v>
      </c>
      <c r="E42" s="5"/>
      <c r="F42" s="3">
        <f t="shared" si="0"/>
        <v>40.5</v>
      </c>
      <c r="G42" s="6"/>
    </row>
    <row r="43" spans="1:7" ht="24.75" customHeight="1">
      <c r="A43" s="15"/>
      <c r="B43" s="7" t="s">
        <v>66</v>
      </c>
      <c r="C43" s="3">
        <v>68.7</v>
      </c>
      <c r="D43" s="3">
        <v>65.5</v>
      </c>
      <c r="E43" s="5"/>
      <c r="F43" s="3">
        <f t="shared" si="0"/>
        <v>40.26</v>
      </c>
      <c r="G43" s="6"/>
    </row>
    <row r="44" spans="1:7" ht="24.75" customHeight="1">
      <c r="A44" s="15"/>
      <c r="B44" s="7" t="s">
        <v>10</v>
      </c>
      <c r="C44" s="3">
        <v>75.7</v>
      </c>
      <c r="D44" s="3">
        <v>58</v>
      </c>
      <c r="E44" s="3"/>
      <c r="F44" s="3">
        <f t="shared" si="0"/>
        <v>40.11</v>
      </c>
      <c r="G44" s="6"/>
    </row>
    <row r="45" spans="1:7" ht="24.75" customHeight="1">
      <c r="A45" s="15"/>
      <c r="B45" s="7" t="s">
        <v>11</v>
      </c>
      <c r="C45" s="3">
        <v>76.1</v>
      </c>
      <c r="D45" s="3">
        <v>57.5</v>
      </c>
      <c r="E45" s="5"/>
      <c r="F45" s="3">
        <f t="shared" si="0"/>
        <v>40.08</v>
      </c>
      <c r="G45" s="6"/>
    </row>
    <row r="46" spans="1:7" ht="24.75" customHeight="1">
      <c r="A46" s="15"/>
      <c r="B46" s="7" t="s">
        <v>12</v>
      </c>
      <c r="C46" s="3">
        <v>65.9</v>
      </c>
      <c r="D46" s="3">
        <v>67.5</v>
      </c>
      <c r="E46" s="5"/>
      <c r="F46" s="3">
        <f t="shared" si="0"/>
        <v>40.019999999999996</v>
      </c>
      <c r="G46" s="6"/>
    </row>
    <row r="47" spans="1:7" ht="24.75" customHeight="1">
      <c r="A47" s="15"/>
      <c r="B47" s="7" t="s">
        <v>60</v>
      </c>
      <c r="C47" s="3">
        <v>66.5</v>
      </c>
      <c r="D47" s="3">
        <v>66</v>
      </c>
      <c r="E47" s="5"/>
      <c r="F47" s="3">
        <f t="shared" si="0"/>
        <v>39.75</v>
      </c>
      <c r="G47" s="6"/>
    </row>
    <row r="48" spans="1:7" ht="24.75" customHeight="1">
      <c r="A48" s="15"/>
      <c r="B48" s="7" t="s">
        <v>62</v>
      </c>
      <c r="C48" s="3">
        <v>63.4</v>
      </c>
      <c r="D48" s="3">
        <v>69</v>
      </c>
      <c r="E48" s="5"/>
      <c r="F48" s="3">
        <f t="shared" si="0"/>
        <v>39.72</v>
      </c>
      <c r="G48" s="6"/>
    </row>
    <row r="49" spans="1:7" ht="24.75" customHeight="1">
      <c r="A49" s="15"/>
      <c r="B49" s="7" t="s">
        <v>9</v>
      </c>
      <c r="C49" s="3">
        <v>66</v>
      </c>
      <c r="D49" s="3">
        <v>64</v>
      </c>
      <c r="E49" s="3"/>
      <c r="F49" s="3">
        <f t="shared" si="0"/>
        <v>39</v>
      </c>
      <c r="G49" s="6"/>
    </row>
    <row r="50" spans="1:7" ht="24.75" customHeight="1">
      <c r="A50" s="15"/>
      <c r="B50" s="7" t="s">
        <v>18</v>
      </c>
      <c r="C50" s="3">
        <v>79.3</v>
      </c>
      <c r="D50" s="4" t="s">
        <v>313</v>
      </c>
      <c r="E50" s="5"/>
      <c r="F50" s="3">
        <v>23.79</v>
      </c>
      <c r="G50" s="6"/>
    </row>
    <row r="51" spans="1:7" ht="24.75" customHeight="1">
      <c r="A51" s="15"/>
      <c r="B51" s="7" t="s">
        <v>69</v>
      </c>
      <c r="C51" s="3">
        <v>73.8</v>
      </c>
      <c r="D51" s="4" t="s">
        <v>313</v>
      </c>
      <c r="E51" s="5"/>
      <c r="F51" s="3">
        <v>22.14</v>
      </c>
      <c r="G51" s="6"/>
    </row>
    <row r="52" spans="1:7" ht="24.75" customHeight="1">
      <c r="A52" s="15"/>
      <c r="B52" s="7" t="s">
        <v>39</v>
      </c>
      <c r="C52" s="3">
        <v>73.1</v>
      </c>
      <c r="D52" s="4" t="s">
        <v>313</v>
      </c>
      <c r="E52" s="5"/>
      <c r="F52" s="3">
        <v>21.93</v>
      </c>
      <c r="G52" s="6"/>
    </row>
    <row r="53" spans="1:7" ht="24.75" customHeight="1">
      <c r="A53" s="15"/>
      <c r="B53" s="7" t="s">
        <v>27</v>
      </c>
      <c r="C53" s="3">
        <v>72.4</v>
      </c>
      <c r="D53" s="4" t="s">
        <v>313</v>
      </c>
      <c r="E53" s="5"/>
      <c r="F53" s="3">
        <v>21.72</v>
      </c>
      <c r="G53" s="6"/>
    </row>
    <row r="54" spans="1:7" ht="24.75" customHeight="1">
      <c r="A54" s="15"/>
      <c r="B54" s="7" t="s">
        <v>19</v>
      </c>
      <c r="C54" s="3">
        <v>72.2</v>
      </c>
      <c r="D54" s="4" t="s">
        <v>313</v>
      </c>
      <c r="E54" s="5"/>
      <c r="F54" s="3">
        <v>21.66</v>
      </c>
      <c r="G54" s="6"/>
    </row>
    <row r="55" spans="1:7" ht="24.75" customHeight="1">
      <c r="A55" s="15"/>
      <c r="B55" s="7" t="s">
        <v>32</v>
      </c>
      <c r="C55" s="3">
        <v>70</v>
      </c>
      <c r="D55" s="4" t="s">
        <v>313</v>
      </c>
      <c r="E55" s="5"/>
      <c r="F55" s="3">
        <v>21</v>
      </c>
      <c r="G55" s="6"/>
    </row>
    <row r="56" spans="1:7" ht="24.75" customHeight="1">
      <c r="A56" s="15"/>
      <c r="B56" s="7" t="s">
        <v>36</v>
      </c>
      <c r="C56" s="3">
        <v>69.6</v>
      </c>
      <c r="D56" s="4" t="s">
        <v>313</v>
      </c>
      <c r="E56" s="5"/>
      <c r="F56" s="3">
        <v>20.88</v>
      </c>
      <c r="G56" s="6"/>
    </row>
    <row r="57" spans="1:7" ht="24.75" customHeight="1">
      <c r="A57" s="15"/>
      <c r="B57" s="7" t="s">
        <v>20</v>
      </c>
      <c r="C57" s="3">
        <v>69.1</v>
      </c>
      <c r="D57" s="4" t="s">
        <v>313</v>
      </c>
      <c r="E57" s="5"/>
      <c r="F57" s="3">
        <v>20.73</v>
      </c>
      <c r="G57" s="6"/>
    </row>
    <row r="58" spans="1:7" ht="24.75" customHeight="1">
      <c r="A58" s="15"/>
      <c r="B58" s="7" t="s">
        <v>67</v>
      </c>
      <c r="C58" s="3">
        <v>68.3</v>
      </c>
      <c r="D58" s="4" t="s">
        <v>313</v>
      </c>
      <c r="E58" s="5"/>
      <c r="F58" s="3">
        <v>20.49</v>
      </c>
      <c r="G58" s="6"/>
    </row>
    <row r="59" spans="1:7" ht="24.75" customHeight="1">
      <c r="A59" s="15"/>
      <c r="B59" s="7" t="s">
        <v>28</v>
      </c>
      <c r="C59" s="3">
        <v>67.7</v>
      </c>
      <c r="D59" s="4" t="s">
        <v>313</v>
      </c>
      <c r="E59" s="5"/>
      <c r="F59" s="3">
        <v>20.31</v>
      </c>
      <c r="G59" s="6"/>
    </row>
    <row r="60" spans="1:7" ht="24.75" customHeight="1">
      <c r="A60" s="15"/>
      <c r="B60" s="7" t="s">
        <v>42</v>
      </c>
      <c r="C60" s="3">
        <v>67.3</v>
      </c>
      <c r="D60" s="4" t="s">
        <v>313</v>
      </c>
      <c r="E60" s="5"/>
      <c r="F60" s="3">
        <v>20.19</v>
      </c>
      <c r="G60" s="6"/>
    </row>
    <row r="61" spans="1:7" ht="24.75" customHeight="1">
      <c r="A61" s="15"/>
      <c r="B61" s="7" t="s">
        <v>61</v>
      </c>
      <c r="C61" s="3">
        <v>66.2</v>
      </c>
      <c r="D61" s="4" t="s">
        <v>313</v>
      </c>
      <c r="E61" s="5"/>
      <c r="F61" s="3">
        <v>19.86</v>
      </c>
      <c r="G61" s="6"/>
    </row>
    <row r="62" spans="1:7" ht="24.75" customHeight="1">
      <c r="A62" s="15"/>
      <c r="B62" s="7" t="s">
        <v>45</v>
      </c>
      <c r="C62" s="3">
        <v>63.8</v>
      </c>
      <c r="D62" s="4" t="s">
        <v>313</v>
      </c>
      <c r="E62" s="5"/>
      <c r="F62" s="3">
        <v>19.14</v>
      </c>
      <c r="G62" s="6"/>
    </row>
    <row r="63" spans="1:7" ht="24.75" customHeight="1">
      <c r="A63" s="15"/>
      <c r="B63" s="7" t="s">
        <v>15</v>
      </c>
      <c r="C63" s="3">
        <v>62.9</v>
      </c>
      <c r="D63" s="4" t="s">
        <v>313</v>
      </c>
      <c r="E63" s="5"/>
      <c r="F63" s="3">
        <v>18.87</v>
      </c>
      <c r="G63" s="6"/>
    </row>
    <row r="64" spans="1:7" ht="24.75" customHeight="1">
      <c r="A64" s="15"/>
      <c r="B64" s="7" t="s">
        <v>56</v>
      </c>
      <c r="C64" s="3">
        <v>61.4</v>
      </c>
      <c r="D64" s="4" t="s">
        <v>313</v>
      </c>
      <c r="E64" s="5"/>
      <c r="F64" s="3">
        <v>18.42</v>
      </c>
      <c r="G64" s="6"/>
    </row>
    <row r="65" spans="1:7" ht="24.75" customHeight="1">
      <c r="A65" s="15"/>
      <c r="B65" s="7" t="s">
        <v>64</v>
      </c>
      <c r="C65" s="3">
        <v>60.6</v>
      </c>
      <c r="D65" s="4" t="s">
        <v>313</v>
      </c>
      <c r="E65" s="5"/>
      <c r="F65" s="3">
        <v>18.18</v>
      </c>
      <c r="G65" s="6"/>
    </row>
    <row r="66" spans="1:7" ht="24.75" customHeight="1">
      <c r="A66" s="15"/>
      <c r="B66" s="7" t="s">
        <v>25</v>
      </c>
      <c r="C66" s="4">
        <v>60.4</v>
      </c>
      <c r="D66" s="4" t="s">
        <v>313</v>
      </c>
      <c r="E66" s="5"/>
      <c r="F66" s="3">
        <v>18.12</v>
      </c>
      <c r="G66" s="6"/>
    </row>
    <row r="67" spans="1:7" ht="24.75" customHeight="1">
      <c r="A67" s="15"/>
      <c r="B67" s="7" t="s">
        <v>49</v>
      </c>
      <c r="C67" s="4">
        <v>47.2</v>
      </c>
      <c r="D67" s="5"/>
      <c r="E67" s="5"/>
      <c r="F67" s="3">
        <v>14.16</v>
      </c>
      <c r="G67" s="5"/>
    </row>
    <row r="68" spans="1:7" ht="24.75" customHeight="1">
      <c r="A68" s="15"/>
      <c r="B68" s="7" t="s">
        <v>196</v>
      </c>
      <c r="C68" s="3" t="s">
        <v>71</v>
      </c>
      <c r="D68" s="3"/>
      <c r="E68" s="3"/>
      <c r="F68" s="3">
        <v>0</v>
      </c>
      <c r="G68" s="5"/>
    </row>
    <row r="69" spans="1:7" ht="24.75" customHeight="1">
      <c r="A69" s="15"/>
      <c r="B69" s="7" t="s">
        <v>197</v>
      </c>
      <c r="C69" s="3" t="s">
        <v>71</v>
      </c>
      <c r="D69" s="3"/>
      <c r="E69" s="3"/>
      <c r="F69" s="3">
        <v>0</v>
      </c>
      <c r="G69" s="5"/>
    </row>
    <row r="70" spans="1:7" ht="24.75" customHeight="1">
      <c r="A70" s="15"/>
      <c r="B70" s="7" t="s">
        <v>198</v>
      </c>
      <c r="C70" s="3" t="s">
        <v>71</v>
      </c>
      <c r="D70" s="5"/>
      <c r="E70" s="5"/>
      <c r="F70" s="3">
        <v>0</v>
      </c>
      <c r="G70" s="5"/>
    </row>
    <row r="71" spans="1:7" ht="24.75" customHeight="1">
      <c r="A71" s="15"/>
      <c r="B71" s="7" t="s">
        <v>199</v>
      </c>
      <c r="C71" s="3" t="s">
        <v>71</v>
      </c>
      <c r="D71" s="5"/>
      <c r="E71" s="5"/>
      <c r="F71" s="3">
        <v>0</v>
      </c>
      <c r="G71" s="5"/>
    </row>
    <row r="72" spans="1:7" ht="24.75" customHeight="1">
      <c r="A72" s="15"/>
      <c r="B72" s="7" t="s">
        <v>200</v>
      </c>
      <c r="C72" s="3" t="s">
        <v>71</v>
      </c>
      <c r="D72" s="5"/>
      <c r="E72" s="5"/>
      <c r="F72" s="3">
        <v>0</v>
      </c>
      <c r="G72" s="5"/>
    </row>
    <row r="73" spans="1:7" ht="24.75" customHeight="1">
      <c r="A73" s="15"/>
      <c r="B73" s="7" t="s">
        <v>201</v>
      </c>
      <c r="C73" s="3" t="s">
        <v>71</v>
      </c>
      <c r="D73" s="5"/>
      <c r="E73" s="5"/>
      <c r="F73" s="3">
        <v>0</v>
      </c>
      <c r="G73" s="5"/>
    </row>
    <row r="74" spans="1:7" ht="24.75" customHeight="1">
      <c r="A74" s="15"/>
      <c r="B74" s="7" t="s">
        <v>202</v>
      </c>
      <c r="C74" s="3" t="s">
        <v>71</v>
      </c>
      <c r="D74" s="5"/>
      <c r="E74" s="5"/>
      <c r="F74" s="3">
        <v>0</v>
      </c>
      <c r="G74" s="5"/>
    </row>
    <row r="75" spans="1:7" ht="24.75" customHeight="1">
      <c r="A75" s="15"/>
      <c r="B75" s="7" t="s">
        <v>203</v>
      </c>
      <c r="C75" s="3" t="s">
        <v>71</v>
      </c>
      <c r="D75" s="5"/>
      <c r="E75" s="5"/>
      <c r="F75" s="3">
        <v>0</v>
      </c>
      <c r="G75" s="5"/>
    </row>
    <row r="76" spans="1:7" ht="24.75" customHeight="1">
      <c r="A76" s="15"/>
      <c r="B76" s="7" t="s">
        <v>204</v>
      </c>
      <c r="C76" s="3" t="s">
        <v>71</v>
      </c>
      <c r="D76" s="5"/>
      <c r="E76" s="5"/>
      <c r="F76" s="3">
        <v>0</v>
      </c>
      <c r="G76" s="5"/>
    </row>
    <row r="77" spans="1:7" ht="24.75" customHeight="1">
      <c r="A77" s="15"/>
      <c r="B77" s="7" t="s">
        <v>205</v>
      </c>
      <c r="C77" s="3" t="s">
        <v>71</v>
      </c>
      <c r="D77" s="5"/>
      <c r="E77" s="5"/>
      <c r="F77" s="3">
        <v>0</v>
      </c>
      <c r="G77" s="5"/>
    </row>
    <row r="78" spans="1:7" ht="24.75" customHeight="1">
      <c r="A78" s="15"/>
      <c r="B78" s="7" t="s">
        <v>206</v>
      </c>
      <c r="C78" s="3" t="s">
        <v>71</v>
      </c>
      <c r="D78" s="5"/>
      <c r="E78" s="5"/>
      <c r="F78" s="3">
        <v>0</v>
      </c>
      <c r="G78" s="5"/>
    </row>
    <row r="79" spans="1:7" ht="24.75" customHeight="1">
      <c r="A79" s="15"/>
      <c r="B79" s="7" t="s">
        <v>207</v>
      </c>
      <c r="C79" s="3" t="s">
        <v>71</v>
      </c>
      <c r="D79" s="5"/>
      <c r="E79" s="5"/>
      <c r="F79" s="3">
        <v>0</v>
      </c>
      <c r="G79" s="5"/>
    </row>
    <row r="80" spans="1:7" ht="24.75" customHeight="1">
      <c r="A80" s="15"/>
      <c r="B80" s="7" t="s">
        <v>208</v>
      </c>
      <c r="C80" s="3" t="s">
        <v>71</v>
      </c>
      <c r="D80" s="5"/>
      <c r="E80" s="5"/>
      <c r="F80" s="3">
        <v>0</v>
      </c>
      <c r="G80" s="5"/>
    </row>
    <row r="81" spans="1:7" ht="24.75" customHeight="1">
      <c r="A81" s="15"/>
      <c r="B81" s="7" t="s">
        <v>209</v>
      </c>
      <c r="C81" s="3" t="s">
        <v>71</v>
      </c>
      <c r="D81" s="5"/>
      <c r="E81" s="5"/>
      <c r="F81" s="3">
        <v>0</v>
      </c>
      <c r="G81" s="5"/>
    </row>
    <row r="82" spans="1:7" ht="24.75" customHeight="1">
      <c r="A82" s="15"/>
      <c r="B82" s="7" t="s">
        <v>210</v>
      </c>
      <c r="C82" s="3" t="s">
        <v>71</v>
      </c>
      <c r="D82" s="5"/>
      <c r="E82" s="5"/>
      <c r="F82" s="3">
        <v>0</v>
      </c>
      <c r="G82" s="5"/>
    </row>
    <row r="83" spans="1:7" ht="24.75" customHeight="1">
      <c r="A83" s="15"/>
      <c r="B83" s="7" t="s">
        <v>211</v>
      </c>
      <c r="C83" s="3" t="s">
        <v>71</v>
      </c>
      <c r="D83" s="5"/>
      <c r="E83" s="5"/>
      <c r="F83" s="3">
        <v>0</v>
      </c>
      <c r="G83" s="5"/>
    </row>
    <row r="84" spans="1:7" ht="24.75" customHeight="1">
      <c r="A84" s="15"/>
      <c r="B84" s="7" t="s">
        <v>212</v>
      </c>
      <c r="C84" s="3" t="s">
        <v>71</v>
      </c>
      <c r="D84" s="5"/>
      <c r="E84" s="5"/>
      <c r="F84" s="3">
        <v>0</v>
      </c>
      <c r="G84" s="5"/>
    </row>
    <row r="85" spans="1:7" ht="24.75" customHeight="1">
      <c r="A85" s="15"/>
      <c r="B85" s="7" t="s">
        <v>213</v>
      </c>
      <c r="C85" s="3" t="s">
        <v>71</v>
      </c>
      <c r="D85" s="5"/>
      <c r="E85" s="5"/>
      <c r="F85" s="3">
        <v>0</v>
      </c>
      <c r="G85" s="5"/>
    </row>
    <row r="86" spans="1:7" ht="24.75" customHeight="1">
      <c r="A86" s="15"/>
      <c r="B86" s="7" t="s">
        <v>214</v>
      </c>
      <c r="C86" s="3" t="s">
        <v>71</v>
      </c>
      <c r="D86" s="5"/>
      <c r="E86" s="5"/>
      <c r="F86" s="3">
        <v>0</v>
      </c>
      <c r="G86" s="5"/>
    </row>
    <row r="87" spans="1:7" ht="24.75" customHeight="1">
      <c r="A87" s="15"/>
      <c r="B87" s="7" t="s">
        <v>215</v>
      </c>
      <c r="C87" s="3" t="s">
        <v>71</v>
      </c>
      <c r="D87" s="5"/>
      <c r="E87" s="5"/>
      <c r="F87" s="3">
        <v>0</v>
      </c>
      <c r="G87" s="5"/>
    </row>
    <row r="88" spans="1:7" ht="24.75" customHeight="1">
      <c r="A88" s="15"/>
      <c r="B88" s="7" t="s">
        <v>216</v>
      </c>
      <c r="C88" s="3" t="s">
        <v>71</v>
      </c>
      <c r="D88" s="5"/>
      <c r="E88" s="5"/>
      <c r="F88" s="3">
        <v>0</v>
      </c>
      <c r="G88" s="5"/>
    </row>
    <row r="89" spans="1:7" ht="24.75" customHeight="1">
      <c r="A89" s="15"/>
      <c r="B89" s="7" t="s">
        <v>217</v>
      </c>
      <c r="C89" s="3" t="s">
        <v>71</v>
      </c>
      <c r="D89" s="5"/>
      <c r="E89" s="5"/>
      <c r="F89" s="3">
        <v>0</v>
      </c>
      <c r="G89" s="5"/>
    </row>
    <row r="90" spans="1:7" ht="24.75" customHeight="1">
      <c r="A90" s="15"/>
      <c r="B90" s="7" t="s">
        <v>218</v>
      </c>
      <c r="C90" s="3" t="s">
        <v>71</v>
      </c>
      <c r="D90" s="5"/>
      <c r="E90" s="5"/>
      <c r="F90" s="3">
        <v>0</v>
      </c>
      <c r="G90" s="5"/>
    </row>
    <row r="91" spans="1:7" ht="24.75" customHeight="1">
      <c r="A91" s="15"/>
      <c r="B91" s="7" t="s">
        <v>219</v>
      </c>
      <c r="C91" s="3" t="s">
        <v>71</v>
      </c>
      <c r="D91" s="5"/>
      <c r="E91" s="5"/>
      <c r="F91" s="3">
        <v>0</v>
      </c>
      <c r="G91" s="5"/>
    </row>
    <row r="92" spans="1:7" ht="24.75" customHeight="1">
      <c r="A92" s="15"/>
      <c r="B92" s="7" t="s">
        <v>220</v>
      </c>
      <c r="C92" s="3" t="s">
        <v>71</v>
      </c>
      <c r="D92" s="5"/>
      <c r="E92" s="5"/>
      <c r="F92" s="3">
        <v>0</v>
      </c>
      <c r="G92" s="5"/>
    </row>
    <row r="93" spans="1:7" ht="24.75" customHeight="1">
      <c r="A93" s="15"/>
      <c r="B93" s="7" t="s">
        <v>221</v>
      </c>
      <c r="C93" s="3" t="s">
        <v>71</v>
      </c>
      <c r="D93" s="5"/>
      <c r="E93" s="5"/>
      <c r="F93" s="3">
        <v>0</v>
      </c>
      <c r="G93" s="5"/>
    </row>
    <row r="94" spans="1:7" ht="24.75" customHeight="1">
      <c r="A94" s="15"/>
      <c r="B94" s="7" t="s">
        <v>222</v>
      </c>
      <c r="C94" s="3" t="s">
        <v>71</v>
      </c>
      <c r="D94" s="5"/>
      <c r="E94" s="5"/>
      <c r="F94" s="3">
        <v>0</v>
      </c>
      <c r="G94" s="5"/>
    </row>
    <row r="95" spans="1:7" ht="24.75" customHeight="1">
      <c r="A95" s="15"/>
      <c r="B95" s="7" t="s">
        <v>223</v>
      </c>
      <c r="C95" s="3" t="s">
        <v>71</v>
      </c>
      <c r="D95" s="5"/>
      <c r="E95" s="5"/>
      <c r="F95" s="3">
        <v>0</v>
      </c>
      <c r="G95" s="5"/>
    </row>
    <row r="96" spans="1:7" ht="24.75" customHeight="1">
      <c r="A96" s="15"/>
      <c r="B96" s="7" t="s">
        <v>224</v>
      </c>
      <c r="C96" s="3" t="s">
        <v>71</v>
      </c>
      <c r="D96" s="5"/>
      <c r="E96" s="5"/>
      <c r="F96" s="3">
        <v>0</v>
      </c>
      <c r="G96" s="5"/>
    </row>
    <row r="97" spans="1:7" ht="24.75" customHeight="1">
      <c r="A97" s="15"/>
      <c r="B97" s="7" t="s">
        <v>225</v>
      </c>
      <c r="C97" s="3" t="s">
        <v>71</v>
      </c>
      <c r="D97" s="5"/>
      <c r="E97" s="5"/>
      <c r="F97" s="3">
        <v>0</v>
      </c>
      <c r="G97" s="5"/>
    </row>
    <row r="98" spans="1:7" ht="24.75" customHeight="1">
      <c r="A98" s="15"/>
      <c r="B98" s="7" t="s">
        <v>226</v>
      </c>
      <c r="C98" s="3" t="s">
        <v>71</v>
      </c>
      <c r="D98" s="5"/>
      <c r="E98" s="5"/>
      <c r="F98" s="3">
        <v>0</v>
      </c>
      <c r="G98" s="5"/>
    </row>
    <row r="99" spans="1:7" ht="24.75" customHeight="1">
      <c r="A99" s="15"/>
      <c r="B99" s="7" t="s">
        <v>227</v>
      </c>
      <c r="C99" s="3" t="s">
        <v>71</v>
      </c>
      <c r="D99" s="5"/>
      <c r="E99" s="5"/>
      <c r="F99" s="3">
        <v>0</v>
      </c>
      <c r="G99" s="5"/>
    </row>
    <row r="100" spans="1:7" ht="24.75" customHeight="1">
      <c r="A100" s="15"/>
      <c r="B100" s="7" t="s">
        <v>228</v>
      </c>
      <c r="C100" s="3" t="s">
        <v>71</v>
      </c>
      <c r="D100" s="5"/>
      <c r="E100" s="5"/>
      <c r="F100" s="3">
        <v>0</v>
      </c>
      <c r="G100" s="5"/>
    </row>
    <row r="101" spans="1:7" ht="24.75" customHeight="1">
      <c r="A101" s="15"/>
      <c r="B101" s="7" t="s">
        <v>229</v>
      </c>
      <c r="C101" s="3" t="s">
        <v>71</v>
      </c>
      <c r="D101" s="5"/>
      <c r="E101" s="5"/>
      <c r="F101" s="3">
        <v>0</v>
      </c>
      <c r="G101" s="5"/>
    </row>
    <row r="102" spans="1:7" ht="24.75" customHeight="1">
      <c r="A102" s="15"/>
      <c r="B102" s="7" t="s">
        <v>230</v>
      </c>
      <c r="C102" s="3" t="s">
        <v>71</v>
      </c>
      <c r="D102" s="5"/>
      <c r="E102" s="5"/>
      <c r="F102" s="3">
        <v>0</v>
      </c>
      <c r="G102" s="5"/>
    </row>
    <row r="103" spans="1:7" ht="24.75" customHeight="1">
      <c r="A103" s="15"/>
      <c r="B103" s="7" t="s">
        <v>231</v>
      </c>
      <c r="C103" s="3" t="s">
        <v>71</v>
      </c>
      <c r="D103" s="5"/>
      <c r="E103" s="5"/>
      <c r="F103" s="3">
        <v>0</v>
      </c>
      <c r="G103" s="5"/>
    </row>
    <row r="104" spans="1:7" ht="24.75" customHeight="1">
      <c r="A104" s="15"/>
      <c r="B104" s="7" t="s">
        <v>232</v>
      </c>
      <c r="C104" s="3" t="s">
        <v>71</v>
      </c>
      <c r="D104" s="5"/>
      <c r="E104" s="5"/>
      <c r="F104" s="3">
        <v>0</v>
      </c>
      <c r="G104" s="5"/>
    </row>
    <row r="105" spans="1:7" ht="24.75" customHeight="1">
      <c r="A105" s="15"/>
      <c r="B105" s="7" t="s">
        <v>233</v>
      </c>
      <c r="C105" s="3" t="s">
        <v>71</v>
      </c>
      <c r="D105" s="5"/>
      <c r="E105" s="5"/>
      <c r="F105" s="3">
        <v>0</v>
      </c>
      <c r="G105" s="5"/>
    </row>
    <row r="106" spans="1:7" ht="24.75" customHeight="1">
      <c r="A106" s="15"/>
      <c r="B106" s="7" t="s">
        <v>234</v>
      </c>
      <c r="C106" s="3" t="s">
        <v>71</v>
      </c>
      <c r="D106" s="5"/>
      <c r="E106" s="5"/>
      <c r="F106" s="3">
        <v>0</v>
      </c>
      <c r="G106" s="5"/>
    </row>
    <row r="107" spans="1:7" ht="24.75" customHeight="1">
      <c r="A107" s="15"/>
      <c r="B107" s="7" t="s">
        <v>235</v>
      </c>
      <c r="C107" s="3" t="s">
        <v>71</v>
      </c>
      <c r="D107" s="5"/>
      <c r="E107" s="5"/>
      <c r="F107" s="3">
        <v>0</v>
      </c>
      <c r="G107" s="5"/>
    </row>
    <row r="108" spans="1:7" ht="24.75" customHeight="1">
      <c r="A108" s="15"/>
      <c r="B108" s="7" t="s">
        <v>236</v>
      </c>
      <c r="C108" s="3" t="s">
        <v>71</v>
      </c>
      <c r="D108" s="5"/>
      <c r="E108" s="5"/>
      <c r="F108" s="3">
        <v>0</v>
      </c>
      <c r="G108" s="5"/>
    </row>
    <row r="109" spans="1:7" ht="24.75" customHeight="1">
      <c r="A109" s="15"/>
      <c r="B109" s="7" t="s">
        <v>237</v>
      </c>
      <c r="C109" s="3" t="s">
        <v>71</v>
      </c>
      <c r="D109" s="5"/>
      <c r="E109" s="5"/>
      <c r="F109" s="3">
        <v>0</v>
      </c>
      <c r="G109" s="5"/>
    </row>
    <row r="110" spans="1:7" ht="24.75" customHeight="1">
      <c r="A110" s="15"/>
      <c r="B110" s="7" t="s">
        <v>238</v>
      </c>
      <c r="C110" s="3" t="s">
        <v>71</v>
      </c>
      <c r="D110" s="5"/>
      <c r="E110" s="5"/>
      <c r="F110" s="3">
        <v>0</v>
      </c>
      <c r="G110" s="5"/>
    </row>
    <row r="111" spans="1:7" ht="24.75" customHeight="1">
      <c r="A111" s="15"/>
      <c r="B111" s="7" t="s">
        <v>251</v>
      </c>
      <c r="C111" s="3" t="s">
        <v>71</v>
      </c>
      <c r="D111" s="5"/>
      <c r="E111" s="5"/>
      <c r="F111" s="3">
        <v>0</v>
      </c>
      <c r="G111" s="5"/>
    </row>
    <row r="112" spans="1:7" ht="24.75" customHeight="1">
      <c r="A112" s="15"/>
      <c r="B112" s="7" t="s">
        <v>240</v>
      </c>
      <c r="C112" s="3" t="s">
        <v>71</v>
      </c>
      <c r="D112" s="5"/>
      <c r="E112" s="5"/>
      <c r="F112" s="3">
        <v>0</v>
      </c>
      <c r="G112" s="5"/>
    </row>
    <row r="113" spans="1:7" ht="24.75" customHeight="1">
      <c r="A113" s="15"/>
      <c r="B113" s="7" t="s">
        <v>241</v>
      </c>
      <c r="C113" s="3" t="s">
        <v>71</v>
      </c>
      <c r="D113" s="5"/>
      <c r="E113" s="5"/>
      <c r="F113" s="3">
        <v>0</v>
      </c>
      <c r="G113" s="5"/>
    </row>
    <row r="114" spans="1:7" ht="24.75" customHeight="1">
      <c r="A114" s="15"/>
      <c r="B114" s="7" t="s">
        <v>242</v>
      </c>
      <c r="C114" s="3" t="s">
        <v>71</v>
      </c>
      <c r="D114" s="5"/>
      <c r="E114" s="5"/>
      <c r="F114" s="3">
        <v>0</v>
      </c>
      <c r="G114" s="5"/>
    </row>
    <row r="115" spans="1:7" ht="24.75" customHeight="1">
      <c r="A115" s="15"/>
      <c r="B115" s="7" t="s">
        <v>243</v>
      </c>
      <c r="C115" s="3" t="s">
        <v>71</v>
      </c>
      <c r="D115" s="5"/>
      <c r="E115" s="5"/>
      <c r="F115" s="3">
        <v>0</v>
      </c>
      <c r="G115" s="5"/>
    </row>
    <row r="116" spans="1:7" ht="24.75" customHeight="1">
      <c r="A116" s="15"/>
      <c r="B116" s="7" t="s">
        <v>244</v>
      </c>
      <c r="C116" s="3" t="s">
        <v>71</v>
      </c>
      <c r="D116" s="5"/>
      <c r="E116" s="5"/>
      <c r="F116" s="3">
        <v>0</v>
      </c>
      <c r="G116" s="5"/>
    </row>
    <row r="117" spans="1:7" ht="24.75" customHeight="1">
      <c r="A117" s="15"/>
      <c r="B117" s="7" t="s">
        <v>245</v>
      </c>
      <c r="C117" s="3" t="s">
        <v>71</v>
      </c>
      <c r="D117" s="5"/>
      <c r="E117" s="5"/>
      <c r="F117" s="3">
        <v>0</v>
      </c>
      <c r="G117" s="5"/>
    </row>
    <row r="118" spans="1:7" ht="24.75" customHeight="1">
      <c r="A118" s="15"/>
      <c r="B118" s="7" t="s">
        <v>246</v>
      </c>
      <c r="C118" s="3" t="s">
        <v>71</v>
      </c>
      <c r="D118" s="5"/>
      <c r="E118" s="5"/>
      <c r="F118" s="3">
        <v>0</v>
      </c>
      <c r="G118" s="5"/>
    </row>
    <row r="119" spans="1:7" ht="24.75" customHeight="1">
      <c r="A119" s="15"/>
      <c r="B119" s="7" t="s">
        <v>247</v>
      </c>
      <c r="C119" s="3" t="s">
        <v>71</v>
      </c>
      <c r="D119" s="5"/>
      <c r="E119" s="5"/>
      <c r="F119" s="3">
        <v>0</v>
      </c>
      <c r="G119" s="5"/>
    </row>
    <row r="120" spans="1:7" ht="24.75" customHeight="1">
      <c r="A120" s="15"/>
      <c r="B120" s="7" t="s">
        <v>248</v>
      </c>
      <c r="C120" s="3" t="s">
        <v>71</v>
      </c>
      <c r="D120" s="5"/>
      <c r="E120" s="5"/>
      <c r="F120" s="3">
        <v>0</v>
      </c>
      <c r="G120" s="5"/>
    </row>
    <row r="121" spans="1:7" ht="24.75" customHeight="1">
      <c r="A121" s="15"/>
      <c r="B121" s="7" t="s">
        <v>249</v>
      </c>
      <c r="C121" s="3" t="s">
        <v>71</v>
      </c>
      <c r="D121" s="5"/>
      <c r="E121" s="5"/>
      <c r="F121" s="3">
        <v>0</v>
      </c>
      <c r="G121" s="5"/>
    </row>
    <row r="122" spans="1:7" ht="24.75" customHeight="1">
      <c r="A122" s="16"/>
      <c r="B122" s="7" t="s">
        <v>250</v>
      </c>
      <c r="C122" s="3" t="s">
        <v>71</v>
      </c>
      <c r="D122" s="5"/>
      <c r="E122" s="5"/>
      <c r="F122" s="3">
        <v>0</v>
      </c>
      <c r="G122" s="5"/>
    </row>
    <row r="124" ht="14.25">
      <c r="G124" s="8"/>
    </row>
  </sheetData>
  <sheetProtection/>
  <mergeCells count="3">
    <mergeCell ref="A2:G2"/>
    <mergeCell ref="A3:G3"/>
    <mergeCell ref="A5:A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11.00390625" style="0" customWidth="1"/>
    <col min="2" max="2" width="11.125" style="0" customWidth="1"/>
    <col min="3" max="3" width="14.125" style="0" customWidth="1"/>
    <col min="4" max="4" width="11.875" style="0" customWidth="1"/>
    <col min="5" max="5" width="13.125" style="0" customWidth="1"/>
    <col min="6" max="6" width="11.625" style="0" customWidth="1"/>
    <col min="7" max="7" width="16.50390625" style="0" customWidth="1"/>
  </cols>
  <sheetData>
    <row r="1" ht="31.5" customHeight="1">
      <c r="A1" t="s">
        <v>0</v>
      </c>
    </row>
    <row r="2" spans="1:7" ht="31.5" customHeight="1">
      <c r="A2" s="17" t="s">
        <v>323</v>
      </c>
      <c r="B2" s="17"/>
      <c r="C2" s="17"/>
      <c r="D2" s="17"/>
      <c r="E2" s="17"/>
      <c r="F2" s="17"/>
      <c r="G2" s="17"/>
    </row>
    <row r="3" spans="1:7" ht="31.5" customHeight="1">
      <c r="A3" s="18" t="s">
        <v>321</v>
      </c>
      <c r="B3" s="18"/>
      <c r="C3" s="18"/>
      <c r="D3" s="18"/>
      <c r="E3" s="18"/>
      <c r="F3" s="18"/>
      <c r="G3" s="18"/>
    </row>
    <row r="4" spans="1:7" ht="42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7" ht="24.75" customHeight="1">
      <c r="A5" s="19" t="s">
        <v>315</v>
      </c>
      <c r="B5" s="10" t="s">
        <v>142</v>
      </c>
      <c r="C5" s="3">
        <v>81.4</v>
      </c>
      <c r="D5" s="3">
        <v>70</v>
      </c>
      <c r="E5" s="3">
        <v>77.9</v>
      </c>
      <c r="F5" s="3">
        <f>C5*0.3+D5*0.3+E5*0.4</f>
        <v>76.58000000000001</v>
      </c>
      <c r="G5" s="6" t="s">
        <v>5</v>
      </c>
    </row>
    <row r="6" spans="1:7" ht="24.75" customHeight="1">
      <c r="A6" s="20"/>
      <c r="B6" s="7" t="s">
        <v>147</v>
      </c>
      <c r="C6" s="3">
        <v>80.6</v>
      </c>
      <c r="D6" s="3">
        <v>75.5</v>
      </c>
      <c r="E6" s="3">
        <v>72.8</v>
      </c>
      <c r="F6" s="3">
        <f>C6*0.3+D6*0.3+E6*0.4</f>
        <v>75.95</v>
      </c>
      <c r="G6" s="6"/>
    </row>
    <row r="7" spans="1:7" ht="24.75" customHeight="1">
      <c r="A7" s="20"/>
      <c r="B7" s="7" t="s">
        <v>156</v>
      </c>
      <c r="C7" s="3">
        <v>78.5</v>
      </c>
      <c r="D7" s="3">
        <v>71.5</v>
      </c>
      <c r="E7" s="3">
        <v>71.9</v>
      </c>
      <c r="F7" s="3">
        <f>C7*0.3+D7*0.3+E7*0.4</f>
        <v>73.76</v>
      </c>
      <c r="G7" s="6"/>
    </row>
    <row r="8" spans="1:7" ht="24.75" customHeight="1">
      <c r="A8" s="20"/>
      <c r="B8" s="7" t="s">
        <v>159</v>
      </c>
      <c r="C8" s="3">
        <v>78.8</v>
      </c>
      <c r="D8" s="3">
        <v>69.5</v>
      </c>
      <c r="E8" s="5"/>
      <c r="F8" s="3">
        <f aca="true" t="shared" si="0" ref="F8:F20">C8*0.3+D8*0.3+E8*0.4</f>
        <v>44.489999999999995</v>
      </c>
      <c r="G8" s="6"/>
    </row>
    <row r="9" spans="1:7" ht="24.75" customHeight="1">
      <c r="A9" s="20"/>
      <c r="B9" s="7" t="s">
        <v>148</v>
      </c>
      <c r="C9" s="3">
        <v>78.5</v>
      </c>
      <c r="D9" s="3">
        <v>68.5</v>
      </c>
      <c r="E9" s="5"/>
      <c r="F9" s="3">
        <f t="shared" si="0"/>
        <v>44.1</v>
      </c>
      <c r="G9" s="6"/>
    </row>
    <row r="10" spans="1:7" ht="24.75" customHeight="1">
      <c r="A10" s="20"/>
      <c r="B10" s="7" t="s">
        <v>143</v>
      </c>
      <c r="C10" s="3">
        <v>70.9</v>
      </c>
      <c r="D10" s="3">
        <v>73</v>
      </c>
      <c r="E10" s="5"/>
      <c r="F10" s="3">
        <f t="shared" si="0"/>
        <v>43.17</v>
      </c>
      <c r="G10" s="6"/>
    </row>
    <row r="11" spans="1:7" ht="24.75" customHeight="1">
      <c r="A11" s="20"/>
      <c r="B11" s="7" t="s">
        <v>145</v>
      </c>
      <c r="C11" s="3">
        <v>67.4</v>
      </c>
      <c r="D11" s="3">
        <v>75.5</v>
      </c>
      <c r="E11" s="5"/>
      <c r="F11" s="3">
        <f t="shared" si="0"/>
        <v>42.870000000000005</v>
      </c>
      <c r="G11" s="6"/>
    </row>
    <row r="12" spans="1:7" ht="24.75" customHeight="1">
      <c r="A12" s="20"/>
      <c r="B12" s="7" t="s">
        <v>150</v>
      </c>
      <c r="C12" s="3">
        <v>79.2</v>
      </c>
      <c r="D12" s="3">
        <v>65</v>
      </c>
      <c r="E12" s="5"/>
      <c r="F12" s="3">
        <f t="shared" si="0"/>
        <v>43.260000000000005</v>
      </c>
      <c r="G12" s="6"/>
    </row>
    <row r="13" spans="1:7" ht="24.75" customHeight="1">
      <c r="A13" s="20"/>
      <c r="B13" s="7" t="s">
        <v>149</v>
      </c>
      <c r="C13" s="3">
        <v>73.4</v>
      </c>
      <c r="D13" s="3">
        <v>68</v>
      </c>
      <c r="E13" s="5"/>
      <c r="F13" s="3">
        <f t="shared" si="0"/>
        <v>42.42</v>
      </c>
      <c r="G13" s="6"/>
    </row>
    <row r="14" spans="1:7" ht="24.75" customHeight="1">
      <c r="A14" s="20"/>
      <c r="B14" s="7" t="s">
        <v>153</v>
      </c>
      <c r="C14" s="3">
        <v>68.3</v>
      </c>
      <c r="D14" s="3">
        <v>70.5</v>
      </c>
      <c r="E14" s="5"/>
      <c r="F14" s="3">
        <f t="shared" si="0"/>
        <v>41.64</v>
      </c>
      <c r="G14" s="6"/>
    </row>
    <row r="15" spans="1:7" ht="24.75" customHeight="1">
      <c r="A15" s="20"/>
      <c r="B15" s="7" t="s">
        <v>158</v>
      </c>
      <c r="C15" s="3">
        <v>68.3</v>
      </c>
      <c r="D15" s="3">
        <v>69</v>
      </c>
      <c r="E15" s="5"/>
      <c r="F15" s="3">
        <f t="shared" si="0"/>
        <v>41.19</v>
      </c>
      <c r="G15" s="6"/>
    </row>
    <row r="16" spans="1:7" ht="24.75" customHeight="1">
      <c r="A16" s="20"/>
      <c r="B16" s="7" t="s">
        <v>146</v>
      </c>
      <c r="C16" s="3">
        <v>68.2</v>
      </c>
      <c r="D16" s="3">
        <v>68</v>
      </c>
      <c r="E16" s="5"/>
      <c r="F16" s="3">
        <f t="shared" si="0"/>
        <v>40.86</v>
      </c>
      <c r="G16" s="6"/>
    </row>
    <row r="17" spans="1:7" ht="24.75" customHeight="1">
      <c r="A17" s="20"/>
      <c r="B17" s="7" t="s">
        <v>157</v>
      </c>
      <c r="C17" s="3">
        <v>65.7</v>
      </c>
      <c r="D17" s="3">
        <v>69</v>
      </c>
      <c r="E17" s="5"/>
      <c r="F17" s="3">
        <f t="shared" si="0"/>
        <v>40.41</v>
      </c>
      <c r="G17" s="6"/>
    </row>
    <row r="18" spans="1:7" ht="24.75" customHeight="1">
      <c r="A18" s="20"/>
      <c r="B18" s="7" t="s">
        <v>144</v>
      </c>
      <c r="C18" s="3">
        <v>67.6</v>
      </c>
      <c r="D18" s="3">
        <v>67</v>
      </c>
      <c r="E18" s="5"/>
      <c r="F18" s="3">
        <f t="shared" si="0"/>
        <v>40.379999999999995</v>
      </c>
      <c r="G18" s="6"/>
    </row>
    <row r="19" spans="1:7" ht="24.75" customHeight="1">
      <c r="A19" s="20"/>
      <c r="B19" s="7" t="s">
        <v>151</v>
      </c>
      <c r="C19" s="3">
        <v>67.9</v>
      </c>
      <c r="D19" s="3">
        <v>64.5</v>
      </c>
      <c r="E19" s="3"/>
      <c r="F19" s="3">
        <f t="shared" si="0"/>
        <v>39.72</v>
      </c>
      <c r="G19" s="6"/>
    </row>
    <row r="20" spans="1:7" ht="24.75" customHeight="1">
      <c r="A20" s="20"/>
      <c r="B20" s="7" t="s">
        <v>154</v>
      </c>
      <c r="C20" s="3">
        <v>68.6</v>
      </c>
      <c r="D20" s="3">
        <v>63</v>
      </c>
      <c r="E20" s="5"/>
      <c r="F20" s="3">
        <f t="shared" si="0"/>
        <v>39.48</v>
      </c>
      <c r="G20" s="6"/>
    </row>
    <row r="21" spans="1:7" ht="24.75" customHeight="1">
      <c r="A21" s="20"/>
      <c r="B21" s="7" t="s">
        <v>152</v>
      </c>
      <c r="C21" s="3">
        <v>70.3</v>
      </c>
      <c r="D21" s="3" t="s">
        <v>312</v>
      </c>
      <c r="E21" s="5"/>
      <c r="F21" s="11">
        <f>C21*0.3+E21*0.3</f>
        <v>21.09</v>
      </c>
      <c r="G21" s="6"/>
    </row>
    <row r="22" spans="1:7" ht="24.75" customHeight="1">
      <c r="A22" s="20"/>
      <c r="B22" s="7" t="s">
        <v>155</v>
      </c>
      <c r="C22" s="3">
        <v>65.6</v>
      </c>
      <c r="D22" s="3" t="s">
        <v>71</v>
      </c>
      <c r="E22" s="5"/>
      <c r="F22" s="3">
        <v>19.68</v>
      </c>
      <c r="G22" s="6"/>
    </row>
    <row r="23" spans="1:7" ht="24.75" customHeight="1">
      <c r="A23" s="20"/>
      <c r="B23" s="7" t="s">
        <v>160</v>
      </c>
      <c r="C23" s="3">
        <v>65.4</v>
      </c>
      <c r="D23" s="3" t="s">
        <v>71</v>
      </c>
      <c r="E23" s="5"/>
      <c r="F23" s="3">
        <v>19.62</v>
      </c>
      <c r="G23" s="6"/>
    </row>
    <row r="24" spans="1:7" ht="24.75" customHeight="1">
      <c r="A24" s="20"/>
      <c r="B24" s="7" t="s">
        <v>252</v>
      </c>
      <c r="C24" s="3" t="s">
        <v>141</v>
      </c>
      <c r="D24" s="5"/>
      <c r="E24" s="5"/>
      <c r="F24" s="3">
        <v>0</v>
      </c>
      <c r="G24" s="6"/>
    </row>
    <row r="25" spans="1:7" ht="24.75" customHeight="1">
      <c r="A25" s="21"/>
      <c r="B25" s="7" t="s">
        <v>253</v>
      </c>
      <c r="C25" s="3" t="s">
        <v>141</v>
      </c>
      <c r="D25" s="5"/>
      <c r="E25" s="5"/>
      <c r="F25" s="3">
        <v>0</v>
      </c>
      <c r="G25" s="6"/>
    </row>
    <row r="26" spans="1:7" ht="24.75" customHeight="1">
      <c r="A26" s="15"/>
      <c r="B26" s="7" t="s">
        <v>254</v>
      </c>
      <c r="C26" s="3" t="s">
        <v>141</v>
      </c>
      <c r="D26" s="5"/>
      <c r="E26" s="5"/>
      <c r="F26" s="3">
        <v>0</v>
      </c>
      <c r="G26" s="6"/>
    </row>
    <row r="27" spans="1:7" ht="24.75" customHeight="1">
      <c r="A27" s="15"/>
      <c r="B27" s="7" t="s">
        <v>255</v>
      </c>
      <c r="C27" s="3" t="s">
        <v>141</v>
      </c>
      <c r="D27" s="5"/>
      <c r="E27" s="5"/>
      <c r="F27" s="3">
        <v>0</v>
      </c>
      <c r="G27" s="6"/>
    </row>
    <row r="28" spans="1:7" ht="24.75" customHeight="1">
      <c r="A28" s="15"/>
      <c r="B28" s="7" t="s">
        <v>256</v>
      </c>
      <c r="C28" s="3" t="s">
        <v>141</v>
      </c>
      <c r="D28" s="5"/>
      <c r="E28" s="5"/>
      <c r="F28" s="3">
        <v>0</v>
      </c>
      <c r="G28" s="6"/>
    </row>
    <row r="29" spans="1:7" ht="24.75" customHeight="1">
      <c r="A29" s="15"/>
      <c r="B29" s="7" t="s">
        <v>257</v>
      </c>
      <c r="C29" s="3" t="s">
        <v>141</v>
      </c>
      <c r="D29" s="5"/>
      <c r="E29" s="5"/>
      <c r="F29" s="3">
        <v>0</v>
      </c>
      <c r="G29" s="6"/>
    </row>
    <row r="30" spans="1:7" ht="24.75" customHeight="1">
      <c r="A30" s="15"/>
      <c r="B30" s="7" t="s">
        <v>258</v>
      </c>
      <c r="C30" s="3" t="s">
        <v>141</v>
      </c>
      <c r="D30" s="5"/>
      <c r="E30" s="5"/>
      <c r="F30" s="3">
        <v>0</v>
      </c>
      <c r="G30" s="6"/>
    </row>
    <row r="31" spans="1:7" ht="24.75" customHeight="1">
      <c r="A31" s="15"/>
      <c r="B31" s="7" t="s">
        <v>259</v>
      </c>
      <c r="C31" s="3" t="s">
        <v>141</v>
      </c>
      <c r="D31" s="5"/>
      <c r="E31" s="5"/>
      <c r="F31" s="3">
        <v>0</v>
      </c>
      <c r="G31" s="6"/>
    </row>
    <row r="32" spans="1:7" ht="24.75" customHeight="1">
      <c r="A32" s="15"/>
      <c r="B32" s="7" t="s">
        <v>260</v>
      </c>
      <c r="C32" s="3" t="s">
        <v>141</v>
      </c>
      <c r="D32" s="5"/>
      <c r="E32" s="5"/>
      <c r="F32" s="3">
        <v>0</v>
      </c>
      <c r="G32" s="6"/>
    </row>
    <row r="33" spans="1:7" ht="24.75" customHeight="1">
      <c r="A33" s="16"/>
      <c r="B33" s="7" t="s">
        <v>261</v>
      </c>
      <c r="C33" s="3" t="s">
        <v>141</v>
      </c>
      <c r="D33" s="5"/>
      <c r="E33" s="5"/>
      <c r="F33" s="3">
        <v>0</v>
      </c>
      <c r="G33" s="6"/>
    </row>
  </sheetData>
  <sheetProtection/>
  <mergeCells count="3">
    <mergeCell ref="A2:G2"/>
    <mergeCell ref="A3:G3"/>
    <mergeCell ref="A5:A2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1.00390625" style="0" customWidth="1"/>
    <col min="2" max="2" width="11.125" style="0" customWidth="1"/>
    <col min="3" max="3" width="14.125" style="0" customWidth="1"/>
    <col min="4" max="4" width="11.875" style="0" customWidth="1"/>
    <col min="5" max="5" width="13.125" style="0" customWidth="1"/>
    <col min="6" max="6" width="11.625" style="0" customWidth="1"/>
    <col min="7" max="7" width="16.50390625" style="0" customWidth="1"/>
    <col min="10" max="10" width="12.75390625" style="0" bestFit="1" customWidth="1"/>
  </cols>
  <sheetData>
    <row r="1" ht="21" customHeight="1">
      <c r="A1" t="s">
        <v>0</v>
      </c>
    </row>
    <row r="2" spans="1:7" ht="31.5" customHeight="1">
      <c r="A2" s="17" t="s">
        <v>323</v>
      </c>
      <c r="B2" s="17"/>
      <c r="C2" s="17"/>
      <c r="D2" s="17"/>
      <c r="E2" s="17"/>
      <c r="F2" s="17"/>
      <c r="G2" s="17"/>
    </row>
    <row r="3" spans="1:7" ht="31.5" customHeight="1">
      <c r="A3" s="18" t="s">
        <v>320</v>
      </c>
      <c r="B3" s="18"/>
      <c r="C3" s="18"/>
      <c r="D3" s="18"/>
      <c r="E3" s="18"/>
      <c r="F3" s="18"/>
      <c r="G3" s="18"/>
    </row>
    <row r="4" spans="1:7" ht="42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7" ht="24.75" customHeight="1">
      <c r="A5" s="19" t="s">
        <v>195</v>
      </c>
      <c r="B5" s="9" t="s">
        <v>163</v>
      </c>
      <c r="C5" s="3">
        <v>80.1</v>
      </c>
      <c r="D5" s="3">
        <v>73.5</v>
      </c>
      <c r="E5" s="3">
        <v>81.8</v>
      </c>
      <c r="F5" s="3">
        <f>C5*0.3+D5*0.3+E5*0.4</f>
        <v>78.8</v>
      </c>
      <c r="G5" s="6" t="s">
        <v>5</v>
      </c>
    </row>
    <row r="6" spans="1:7" ht="24.75" customHeight="1">
      <c r="A6" s="20"/>
      <c r="B6" s="9" t="s">
        <v>165</v>
      </c>
      <c r="C6" s="3">
        <v>81.5</v>
      </c>
      <c r="D6" s="3">
        <v>76</v>
      </c>
      <c r="E6" s="3">
        <v>76.4</v>
      </c>
      <c r="F6" s="3">
        <f>C6*0.3+D6*0.3+E6*0.4</f>
        <v>77.81</v>
      </c>
      <c r="G6" s="6"/>
    </row>
    <row r="7" spans="1:8" ht="24.75" customHeight="1">
      <c r="A7" s="20"/>
      <c r="B7" s="9" t="s">
        <v>173</v>
      </c>
      <c r="C7" s="3">
        <v>81.8</v>
      </c>
      <c r="D7" s="3">
        <v>69</v>
      </c>
      <c r="E7" s="3" t="s">
        <v>71</v>
      </c>
      <c r="F7" s="3">
        <f>C7*0.3+D7*0.3</f>
        <v>45.239999999999995</v>
      </c>
      <c r="G7" s="6"/>
      <c r="H7" s="14"/>
    </row>
    <row r="8" spans="1:8" ht="24.75" customHeight="1">
      <c r="A8" s="20"/>
      <c r="B8" s="9" t="s">
        <v>170</v>
      </c>
      <c r="C8" s="3">
        <v>77.4</v>
      </c>
      <c r="D8" s="3">
        <v>73</v>
      </c>
      <c r="E8" s="3"/>
      <c r="F8" s="3">
        <f aca="true" t="shared" si="0" ref="F8:F17">C8*0.3+D8*0.3+E8*0.4</f>
        <v>45.120000000000005</v>
      </c>
      <c r="G8" s="6"/>
      <c r="H8" s="14"/>
    </row>
    <row r="9" spans="1:7" ht="24.75" customHeight="1">
      <c r="A9" s="20"/>
      <c r="B9" s="9" t="s">
        <v>172</v>
      </c>
      <c r="C9" s="3">
        <v>74.6</v>
      </c>
      <c r="D9" s="3">
        <v>74</v>
      </c>
      <c r="E9" s="5"/>
      <c r="F9" s="3">
        <f t="shared" si="0"/>
        <v>44.58</v>
      </c>
      <c r="G9" s="6"/>
    </row>
    <row r="10" spans="1:7" ht="24.75" customHeight="1">
      <c r="A10" s="20"/>
      <c r="B10" s="9" t="s">
        <v>161</v>
      </c>
      <c r="C10" s="3">
        <v>72.4</v>
      </c>
      <c r="D10" s="3">
        <v>72</v>
      </c>
      <c r="E10" s="5"/>
      <c r="F10" s="3">
        <f t="shared" si="0"/>
        <v>43.32</v>
      </c>
      <c r="G10" s="6"/>
    </row>
    <row r="11" spans="1:7" ht="24.75" customHeight="1">
      <c r="A11" s="20"/>
      <c r="B11" s="9" t="s">
        <v>167</v>
      </c>
      <c r="C11" s="3">
        <v>67.6</v>
      </c>
      <c r="D11" s="3">
        <v>70</v>
      </c>
      <c r="E11" s="5"/>
      <c r="F11" s="3">
        <f t="shared" si="0"/>
        <v>41.28</v>
      </c>
      <c r="G11" s="6"/>
    </row>
    <row r="12" spans="1:7" ht="24.75" customHeight="1">
      <c r="A12" s="20"/>
      <c r="B12" s="9" t="s">
        <v>162</v>
      </c>
      <c r="C12" s="3">
        <v>70.7</v>
      </c>
      <c r="D12" s="3">
        <v>63</v>
      </c>
      <c r="E12" s="5"/>
      <c r="F12" s="3">
        <f t="shared" si="0"/>
        <v>40.11</v>
      </c>
      <c r="G12" s="6"/>
    </row>
    <row r="13" spans="1:7" ht="24.75" customHeight="1">
      <c r="A13" s="20"/>
      <c r="B13" s="9" t="s">
        <v>164</v>
      </c>
      <c r="C13" s="3">
        <v>75.2</v>
      </c>
      <c r="D13" s="3">
        <v>58.5</v>
      </c>
      <c r="E13" s="5"/>
      <c r="F13" s="3">
        <f t="shared" si="0"/>
        <v>40.11</v>
      </c>
      <c r="G13" s="6"/>
    </row>
    <row r="14" spans="1:7" ht="24.75" customHeight="1">
      <c r="A14" s="20"/>
      <c r="B14" s="9" t="s">
        <v>171</v>
      </c>
      <c r="C14" s="3">
        <v>63.7</v>
      </c>
      <c r="D14" s="3">
        <v>69</v>
      </c>
      <c r="E14" s="5"/>
      <c r="F14" s="3">
        <f t="shared" si="0"/>
        <v>39.81</v>
      </c>
      <c r="G14" s="6"/>
    </row>
    <row r="15" spans="1:7" ht="24.75" customHeight="1">
      <c r="A15" s="20"/>
      <c r="B15" s="9" t="s">
        <v>166</v>
      </c>
      <c r="C15" s="3">
        <v>63.8</v>
      </c>
      <c r="D15" s="3">
        <v>68</v>
      </c>
      <c r="E15" s="5"/>
      <c r="F15" s="3">
        <f t="shared" si="0"/>
        <v>39.53999999999999</v>
      </c>
      <c r="G15" s="6"/>
    </row>
    <row r="16" spans="1:7" ht="24.75" customHeight="1">
      <c r="A16" s="20"/>
      <c r="B16" s="9" t="s">
        <v>169</v>
      </c>
      <c r="C16" s="3">
        <v>68.8</v>
      </c>
      <c r="D16" s="3">
        <v>62</v>
      </c>
      <c r="E16" s="5"/>
      <c r="F16" s="3">
        <f t="shared" si="0"/>
        <v>39.239999999999995</v>
      </c>
      <c r="G16" s="6"/>
    </row>
    <row r="17" spans="1:7" ht="24.75" customHeight="1">
      <c r="A17" s="20"/>
      <c r="B17" s="9" t="s">
        <v>168</v>
      </c>
      <c r="C17" s="3">
        <v>63.2</v>
      </c>
      <c r="D17" s="3">
        <v>63</v>
      </c>
      <c r="E17" s="5"/>
      <c r="F17" s="3">
        <f t="shared" si="0"/>
        <v>37.86</v>
      </c>
      <c r="G17" s="6"/>
    </row>
    <row r="18" spans="1:7" ht="24.75" customHeight="1">
      <c r="A18" s="20"/>
      <c r="B18" s="7" t="s">
        <v>262</v>
      </c>
      <c r="C18" s="3" t="s">
        <v>141</v>
      </c>
      <c r="D18" s="5"/>
      <c r="E18" s="5"/>
      <c r="F18" s="3">
        <v>0</v>
      </c>
      <c r="G18" s="6"/>
    </row>
    <row r="19" spans="1:7" ht="24.75" customHeight="1">
      <c r="A19" s="20"/>
      <c r="B19" s="9" t="s">
        <v>263</v>
      </c>
      <c r="C19" s="3" t="s">
        <v>141</v>
      </c>
      <c r="D19" s="5"/>
      <c r="E19" s="5"/>
      <c r="F19" s="3">
        <v>0</v>
      </c>
      <c r="G19" s="6"/>
    </row>
    <row r="20" spans="1:7" ht="24.75" customHeight="1">
      <c r="A20" s="20"/>
      <c r="B20" s="9" t="s">
        <v>264</v>
      </c>
      <c r="C20" s="3" t="s">
        <v>141</v>
      </c>
      <c r="D20" s="5"/>
      <c r="E20" s="5"/>
      <c r="F20" s="3">
        <v>0</v>
      </c>
      <c r="G20" s="6"/>
    </row>
    <row r="21" spans="1:7" ht="24.75" customHeight="1">
      <c r="A21" s="20"/>
      <c r="B21" s="9" t="s">
        <v>265</v>
      </c>
      <c r="C21" s="3" t="s">
        <v>141</v>
      </c>
      <c r="D21" s="5"/>
      <c r="E21" s="5"/>
      <c r="F21" s="3">
        <v>0</v>
      </c>
      <c r="G21" s="6"/>
    </row>
    <row r="22" spans="1:7" ht="24.75" customHeight="1">
      <c r="A22" s="20"/>
      <c r="B22" s="9" t="s">
        <v>266</v>
      </c>
      <c r="C22" s="3" t="s">
        <v>141</v>
      </c>
      <c r="D22" s="5"/>
      <c r="E22" s="5"/>
      <c r="F22" s="3">
        <v>0</v>
      </c>
      <c r="G22" s="6"/>
    </row>
    <row r="23" spans="1:7" ht="24.75" customHeight="1">
      <c r="A23" s="20"/>
      <c r="B23" s="9" t="s">
        <v>267</v>
      </c>
      <c r="C23" s="3" t="s">
        <v>141</v>
      </c>
      <c r="D23" s="5"/>
      <c r="E23" s="5"/>
      <c r="F23" s="3">
        <v>0</v>
      </c>
      <c r="G23" s="6"/>
    </row>
    <row r="24" spans="1:7" ht="24.75" customHeight="1">
      <c r="A24" s="20"/>
      <c r="B24" s="9" t="s">
        <v>268</v>
      </c>
      <c r="C24" s="3" t="s">
        <v>141</v>
      </c>
      <c r="D24" s="5"/>
      <c r="E24" s="5"/>
      <c r="F24" s="3">
        <v>0</v>
      </c>
      <c r="G24" s="6"/>
    </row>
    <row r="25" spans="1:7" ht="24.75" customHeight="1">
      <c r="A25" s="20"/>
      <c r="B25" s="9" t="s">
        <v>269</v>
      </c>
      <c r="C25" s="3" t="s">
        <v>141</v>
      </c>
      <c r="D25" s="5"/>
      <c r="E25" s="5"/>
      <c r="F25" s="3">
        <v>0</v>
      </c>
      <c r="G25" s="6"/>
    </row>
    <row r="26" spans="1:7" ht="24.75" customHeight="1">
      <c r="A26" s="20"/>
      <c r="B26" s="9" t="s">
        <v>270</v>
      </c>
      <c r="C26" s="3" t="s">
        <v>141</v>
      </c>
      <c r="D26" s="5"/>
      <c r="E26" s="5"/>
      <c r="F26" s="3">
        <v>0</v>
      </c>
      <c r="G26" s="6"/>
    </row>
    <row r="27" spans="1:7" ht="24.75" customHeight="1">
      <c r="A27" s="21"/>
      <c r="B27" s="9" t="s">
        <v>271</v>
      </c>
      <c r="C27" s="3" t="s">
        <v>141</v>
      </c>
      <c r="D27" s="5"/>
      <c r="E27" s="5"/>
      <c r="F27" s="3">
        <v>0</v>
      </c>
      <c r="G27" s="6"/>
    </row>
  </sheetData>
  <sheetProtection/>
  <mergeCells count="3">
    <mergeCell ref="A2:G2"/>
    <mergeCell ref="A3:G3"/>
    <mergeCell ref="A5:A27"/>
  </mergeCell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F10" sqref="F10"/>
    </sheetView>
  </sheetViews>
  <sheetFormatPr defaultColWidth="9.00390625" defaultRowHeight="14.25"/>
  <cols>
    <col min="1" max="1" width="13.75390625" style="0" customWidth="1"/>
    <col min="2" max="2" width="9.875" style="0" customWidth="1"/>
    <col min="3" max="3" width="11.625" style="0" customWidth="1"/>
    <col min="4" max="4" width="11.875" style="0" customWidth="1"/>
    <col min="5" max="5" width="12.25390625" style="0" customWidth="1"/>
    <col min="6" max="6" width="12.75390625" style="0" customWidth="1"/>
    <col min="7" max="7" width="16.875" style="0" customWidth="1"/>
  </cols>
  <sheetData>
    <row r="1" ht="18" customHeight="1">
      <c r="A1" t="s">
        <v>0</v>
      </c>
    </row>
    <row r="2" spans="1:7" ht="30.75" customHeight="1">
      <c r="A2" s="17" t="s">
        <v>323</v>
      </c>
      <c r="B2" s="17"/>
      <c r="C2" s="17"/>
      <c r="D2" s="17"/>
      <c r="E2" s="17"/>
      <c r="F2" s="17"/>
      <c r="G2" s="17"/>
    </row>
    <row r="3" spans="1:7" ht="27" customHeight="1">
      <c r="A3" s="18" t="s">
        <v>320</v>
      </c>
      <c r="B3" s="18"/>
      <c r="C3" s="18"/>
      <c r="D3" s="18"/>
      <c r="E3" s="18"/>
      <c r="F3" s="18"/>
      <c r="G3" s="18"/>
    </row>
    <row r="4" spans="1:7" ht="51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7" ht="24.75" customHeight="1">
      <c r="A5" s="19" t="s">
        <v>317</v>
      </c>
      <c r="B5" s="7" t="s">
        <v>101</v>
      </c>
      <c r="C5" s="3">
        <v>80.3</v>
      </c>
      <c r="D5" s="3">
        <v>72</v>
      </c>
      <c r="E5" s="3">
        <v>90.1</v>
      </c>
      <c r="F5" s="4">
        <f aca="true" t="shared" si="0" ref="F5:F10">C5*0.3+D5*0.3+E5*0.4</f>
        <v>81.72999999999999</v>
      </c>
      <c r="G5" s="12" t="s">
        <v>318</v>
      </c>
    </row>
    <row r="6" spans="1:7" ht="24.75" customHeight="1">
      <c r="A6" s="20"/>
      <c r="B6" s="7" t="s">
        <v>83</v>
      </c>
      <c r="C6" s="4">
        <v>77.9</v>
      </c>
      <c r="D6" s="4">
        <v>75.5</v>
      </c>
      <c r="E6" s="4">
        <v>85.2</v>
      </c>
      <c r="F6" s="4">
        <f t="shared" si="0"/>
        <v>80.1</v>
      </c>
      <c r="G6" s="12" t="s">
        <v>318</v>
      </c>
    </row>
    <row r="7" spans="1:7" ht="24.75" customHeight="1">
      <c r="A7" s="20"/>
      <c r="B7" s="7" t="s">
        <v>109</v>
      </c>
      <c r="C7" s="3">
        <v>75.7</v>
      </c>
      <c r="D7" s="3">
        <v>75</v>
      </c>
      <c r="E7" s="3">
        <v>84.4</v>
      </c>
      <c r="F7" s="4">
        <f t="shared" si="0"/>
        <v>78.97</v>
      </c>
      <c r="G7" s="12"/>
    </row>
    <row r="8" spans="1:7" ht="24.75" customHeight="1">
      <c r="A8" s="20"/>
      <c r="B8" s="7" t="s">
        <v>94</v>
      </c>
      <c r="C8" s="3">
        <v>81.6</v>
      </c>
      <c r="D8" s="3">
        <v>70.5</v>
      </c>
      <c r="E8" s="3">
        <v>79.6</v>
      </c>
      <c r="F8" s="4">
        <f t="shared" si="0"/>
        <v>77.47</v>
      </c>
      <c r="G8" s="12"/>
    </row>
    <row r="9" spans="1:7" ht="24.75" customHeight="1">
      <c r="A9" s="20"/>
      <c r="B9" s="7" t="s">
        <v>135</v>
      </c>
      <c r="C9" s="3">
        <v>79</v>
      </c>
      <c r="D9" s="3">
        <v>71</v>
      </c>
      <c r="E9" s="3">
        <v>76.9</v>
      </c>
      <c r="F9" s="4">
        <f t="shared" si="0"/>
        <v>75.76</v>
      </c>
      <c r="G9" s="12"/>
    </row>
    <row r="10" spans="1:7" ht="24.75" customHeight="1">
      <c r="A10" s="20"/>
      <c r="B10" s="7" t="s">
        <v>96</v>
      </c>
      <c r="C10" s="3">
        <v>77.2</v>
      </c>
      <c r="D10" s="3">
        <v>75</v>
      </c>
      <c r="E10" s="3" t="s">
        <v>71</v>
      </c>
      <c r="F10" s="4">
        <f>C10*0.3+D10*0.3</f>
        <v>45.66</v>
      </c>
      <c r="G10" s="12"/>
    </row>
    <row r="11" spans="1:7" ht="24.75" customHeight="1">
      <c r="A11" s="20"/>
      <c r="B11" s="7" t="s">
        <v>130</v>
      </c>
      <c r="C11" s="3">
        <v>78.6</v>
      </c>
      <c r="D11" s="3">
        <v>71</v>
      </c>
      <c r="E11" s="5"/>
      <c r="F11" s="4">
        <f aca="true" t="shared" si="1" ref="F11:F36">C11*0.3+D11*0.3+E11*0.4</f>
        <v>44.879999999999995</v>
      </c>
      <c r="G11" s="6"/>
    </row>
    <row r="12" spans="1:7" ht="24.75" customHeight="1">
      <c r="A12" s="20"/>
      <c r="B12" s="7" t="s">
        <v>123</v>
      </c>
      <c r="C12" s="3">
        <v>77.3</v>
      </c>
      <c r="D12" s="3">
        <v>71</v>
      </c>
      <c r="E12" s="5"/>
      <c r="F12" s="4">
        <f t="shared" si="1"/>
        <v>44.489999999999995</v>
      </c>
      <c r="G12" s="6"/>
    </row>
    <row r="13" spans="1:7" ht="24.75" customHeight="1">
      <c r="A13" s="20"/>
      <c r="B13" s="7" t="s">
        <v>137</v>
      </c>
      <c r="C13" s="3">
        <v>78.7</v>
      </c>
      <c r="D13" s="3">
        <v>69.5</v>
      </c>
      <c r="E13" s="5"/>
      <c r="F13" s="4">
        <f t="shared" si="1"/>
        <v>44.459999999999994</v>
      </c>
      <c r="G13" s="6"/>
    </row>
    <row r="14" spans="1:7" ht="24.75" customHeight="1">
      <c r="A14" s="20"/>
      <c r="B14" s="7" t="s">
        <v>93</v>
      </c>
      <c r="C14" s="3">
        <v>78.8</v>
      </c>
      <c r="D14" s="3">
        <v>69</v>
      </c>
      <c r="E14" s="5"/>
      <c r="F14" s="4">
        <f t="shared" si="1"/>
        <v>44.339999999999996</v>
      </c>
      <c r="G14" s="6"/>
    </row>
    <row r="15" spans="1:7" ht="24.75" customHeight="1">
      <c r="A15" s="20"/>
      <c r="B15" s="7" t="s">
        <v>91</v>
      </c>
      <c r="C15" s="3">
        <v>77.6</v>
      </c>
      <c r="D15" s="3">
        <v>70</v>
      </c>
      <c r="E15" s="5"/>
      <c r="F15" s="4">
        <f t="shared" si="1"/>
        <v>44.28</v>
      </c>
      <c r="G15" s="6"/>
    </row>
    <row r="16" spans="1:7" ht="24.75" customHeight="1">
      <c r="A16" s="20"/>
      <c r="B16" s="7" t="s">
        <v>100</v>
      </c>
      <c r="C16" s="3">
        <v>75.2</v>
      </c>
      <c r="D16" s="3">
        <v>72</v>
      </c>
      <c r="E16" s="5"/>
      <c r="F16" s="4">
        <f t="shared" si="1"/>
        <v>44.16</v>
      </c>
      <c r="G16" s="6"/>
    </row>
    <row r="17" spans="1:7" ht="24.75" customHeight="1">
      <c r="A17" s="20"/>
      <c r="B17" s="7" t="s">
        <v>127</v>
      </c>
      <c r="C17" s="3">
        <v>74.9</v>
      </c>
      <c r="D17" s="3">
        <v>72</v>
      </c>
      <c r="E17" s="5"/>
      <c r="F17" s="4">
        <f t="shared" si="1"/>
        <v>44.07</v>
      </c>
      <c r="G17" s="6"/>
    </row>
    <row r="18" spans="1:7" ht="24.75" customHeight="1">
      <c r="A18" s="20"/>
      <c r="B18" s="7" t="s">
        <v>126</v>
      </c>
      <c r="C18" s="3">
        <v>75.2</v>
      </c>
      <c r="D18" s="3">
        <v>71</v>
      </c>
      <c r="E18" s="5"/>
      <c r="F18" s="4">
        <f t="shared" si="1"/>
        <v>43.86</v>
      </c>
      <c r="G18" s="6"/>
    </row>
    <row r="19" spans="1:7" ht="24.75" customHeight="1">
      <c r="A19" s="20"/>
      <c r="B19" s="7" t="s">
        <v>104</v>
      </c>
      <c r="C19" s="3">
        <v>72</v>
      </c>
      <c r="D19" s="3">
        <v>74</v>
      </c>
      <c r="E19" s="5"/>
      <c r="F19" s="4">
        <f t="shared" si="1"/>
        <v>43.8</v>
      </c>
      <c r="G19" s="6"/>
    </row>
    <row r="20" spans="1:7" ht="24.75" customHeight="1">
      <c r="A20" s="20"/>
      <c r="B20" s="7" t="s">
        <v>131</v>
      </c>
      <c r="C20" s="3">
        <v>66.5</v>
      </c>
      <c r="D20" s="3">
        <v>78</v>
      </c>
      <c r="E20" s="5"/>
      <c r="F20" s="4">
        <f t="shared" si="1"/>
        <v>43.349999999999994</v>
      </c>
      <c r="G20" s="6"/>
    </row>
    <row r="21" spans="1:7" ht="24.75" customHeight="1">
      <c r="A21" s="20"/>
      <c r="B21" s="7" t="s">
        <v>97</v>
      </c>
      <c r="C21" s="3">
        <v>74.5</v>
      </c>
      <c r="D21" s="3">
        <v>70</v>
      </c>
      <c r="E21" s="5"/>
      <c r="F21" s="4">
        <f t="shared" si="1"/>
        <v>43.349999999999994</v>
      </c>
      <c r="G21" s="6"/>
    </row>
    <row r="22" spans="1:7" ht="24.75" customHeight="1">
      <c r="A22" s="20"/>
      <c r="B22" s="7" t="s">
        <v>86</v>
      </c>
      <c r="C22" s="3">
        <v>77</v>
      </c>
      <c r="D22" s="3">
        <v>66</v>
      </c>
      <c r="E22" s="5"/>
      <c r="F22" s="4">
        <f t="shared" si="1"/>
        <v>42.9</v>
      </c>
      <c r="G22" s="6"/>
    </row>
    <row r="23" spans="1:7" ht="24.75" customHeight="1">
      <c r="A23" s="20"/>
      <c r="B23" s="7" t="s">
        <v>125</v>
      </c>
      <c r="C23" s="3">
        <v>77.4</v>
      </c>
      <c r="D23" s="3">
        <v>65</v>
      </c>
      <c r="E23" s="5"/>
      <c r="F23" s="4">
        <f t="shared" si="1"/>
        <v>42.72</v>
      </c>
      <c r="G23" s="6"/>
    </row>
    <row r="24" spans="1:7" ht="24.75" customHeight="1">
      <c r="A24" s="20"/>
      <c r="B24" s="7" t="s">
        <v>74</v>
      </c>
      <c r="C24" s="3">
        <v>68</v>
      </c>
      <c r="D24" s="3">
        <v>74</v>
      </c>
      <c r="E24" s="5"/>
      <c r="F24" s="4">
        <f t="shared" si="1"/>
        <v>42.599999999999994</v>
      </c>
      <c r="G24" s="6"/>
    </row>
    <row r="25" spans="1:7" ht="24.75" customHeight="1">
      <c r="A25" s="20"/>
      <c r="B25" s="7" t="s">
        <v>76</v>
      </c>
      <c r="C25" s="3">
        <v>72.4</v>
      </c>
      <c r="D25" s="3">
        <v>69.5</v>
      </c>
      <c r="E25" s="5"/>
      <c r="F25" s="4">
        <f t="shared" si="1"/>
        <v>42.57</v>
      </c>
      <c r="G25" s="6"/>
    </row>
    <row r="26" spans="1:7" ht="24.75" customHeight="1">
      <c r="A26" s="21"/>
      <c r="B26" s="7" t="s">
        <v>89</v>
      </c>
      <c r="C26" s="3">
        <v>72.8</v>
      </c>
      <c r="D26" s="3">
        <v>69</v>
      </c>
      <c r="E26" s="5"/>
      <c r="F26" s="4">
        <f t="shared" si="1"/>
        <v>42.54</v>
      </c>
      <c r="G26" s="6"/>
    </row>
    <row r="27" spans="1:7" ht="24.75" customHeight="1">
      <c r="A27" s="15"/>
      <c r="B27" s="7" t="s">
        <v>79</v>
      </c>
      <c r="C27" s="3">
        <v>69.7</v>
      </c>
      <c r="D27" s="3">
        <v>72</v>
      </c>
      <c r="E27" s="5"/>
      <c r="F27" s="4">
        <f t="shared" si="1"/>
        <v>42.51</v>
      </c>
      <c r="G27" s="6"/>
    </row>
    <row r="28" spans="1:7" ht="24.75" customHeight="1">
      <c r="A28" s="15"/>
      <c r="B28" s="7" t="s">
        <v>77</v>
      </c>
      <c r="C28" s="3">
        <v>69.6</v>
      </c>
      <c r="D28" s="3">
        <v>72</v>
      </c>
      <c r="E28" s="5"/>
      <c r="F28" s="4">
        <f t="shared" si="1"/>
        <v>42.48</v>
      </c>
      <c r="G28" s="6"/>
    </row>
    <row r="29" spans="1:7" ht="24.75" customHeight="1">
      <c r="A29" s="15"/>
      <c r="B29" s="7" t="s">
        <v>119</v>
      </c>
      <c r="C29" s="3">
        <v>74.1</v>
      </c>
      <c r="D29" s="3">
        <v>67.5</v>
      </c>
      <c r="E29" s="5"/>
      <c r="F29" s="4">
        <f t="shared" si="1"/>
        <v>42.48</v>
      </c>
      <c r="G29" s="6"/>
    </row>
    <row r="30" spans="1:7" ht="24.75" customHeight="1">
      <c r="A30" s="15"/>
      <c r="B30" s="7" t="s">
        <v>107</v>
      </c>
      <c r="C30" s="3">
        <v>72.8</v>
      </c>
      <c r="D30" s="3">
        <v>68.5</v>
      </c>
      <c r="E30" s="3"/>
      <c r="F30" s="4">
        <f t="shared" si="1"/>
        <v>42.39</v>
      </c>
      <c r="G30" s="6"/>
    </row>
    <row r="31" spans="1:7" ht="24.75" customHeight="1">
      <c r="A31" s="15"/>
      <c r="B31" s="7" t="s">
        <v>111</v>
      </c>
      <c r="C31" s="3">
        <v>68.3</v>
      </c>
      <c r="D31" s="3">
        <v>73</v>
      </c>
      <c r="E31" s="5"/>
      <c r="F31" s="4">
        <f t="shared" si="1"/>
        <v>42.39</v>
      </c>
      <c r="G31" s="6"/>
    </row>
    <row r="32" spans="1:7" ht="24.75" customHeight="1">
      <c r="A32" s="15"/>
      <c r="B32" s="7" t="s">
        <v>105</v>
      </c>
      <c r="C32" s="3">
        <v>68.6</v>
      </c>
      <c r="D32" s="3">
        <v>72</v>
      </c>
      <c r="E32" s="5"/>
      <c r="F32" s="4">
        <f t="shared" si="1"/>
        <v>42.17999999999999</v>
      </c>
      <c r="G32" s="6"/>
    </row>
    <row r="33" spans="1:7" ht="24.75" customHeight="1">
      <c r="A33" s="15"/>
      <c r="B33" s="7" t="s">
        <v>102</v>
      </c>
      <c r="C33" s="3">
        <v>70.2</v>
      </c>
      <c r="D33" s="3">
        <v>70</v>
      </c>
      <c r="E33" s="5"/>
      <c r="F33" s="4">
        <f t="shared" si="1"/>
        <v>42.06</v>
      </c>
      <c r="G33" s="6"/>
    </row>
    <row r="34" spans="1:7" ht="24.75" customHeight="1">
      <c r="A34" s="15"/>
      <c r="B34" s="7" t="s">
        <v>122</v>
      </c>
      <c r="C34" s="3">
        <v>75.8</v>
      </c>
      <c r="D34" s="3">
        <v>64</v>
      </c>
      <c r="E34" s="5"/>
      <c r="F34" s="4">
        <f t="shared" si="1"/>
        <v>41.94</v>
      </c>
      <c r="G34" s="6"/>
    </row>
    <row r="35" spans="1:7" ht="24.75" customHeight="1">
      <c r="A35" s="15"/>
      <c r="B35" s="7" t="s">
        <v>108</v>
      </c>
      <c r="C35" s="3">
        <v>74.8</v>
      </c>
      <c r="D35" s="3">
        <v>64.5</v>
      </c>
      <c r="E35" s="5"/>
      <c r="F35" s="4">
        <f t="shared" si="1"/>
        <v>41.78999999999999</v>
      </c>
      <c r="G35" s="6"/>
    </row>
    <row r="36" spans="1:7" ht="24.75" customHeight="1">
      <c r="A36" s="15"/>
      <c r="B36" s="7" t="s">
        <v>112</v>
      </c>
      <c r="C36" s="3">
        <v>70</v>
      </c>
      <c r="D36" s="3">
        <v>69</v>
      </c>
      <c r="E36" s="5"/>
      <c r="F36" s="4">
        <f t="shared" si="1"/>
        <v>41.7</v>
      </c>
      <c r="G36" s="6"/>
    </row>
    <row r="37" spans="1:7" ht="24.75" customHeight="1">
      <c r="A37" s="15"/>
      <c r="B37" s="7" t="s">
        <v>134</v>
      </c>
      <c r="C37" s="3">
        <v>75.9</v>
      </c>
      <c r="D37" s="3">
        <v>63</v>
      </c>
      <c r="E37" s="5"/>
      <c r="F37" s="4">
        <f aca="true" t="shared" si="2" ref="F37:F59">C37*0.3+D37*0.3+E37*0.4</f>
        <v>41.67</v>
      </c>
      <c r="G37" s="6"/>
    </row>
    <row r="38" spans="1:7" ht="24.75" customHeight="1">
      <c r="A38" s="15"/>
      <c r="B38" s="7" t="s">
        <v>98</v>
      </c>
      <c r="C38" s="3">
        <v>72.2</v>
      </c>
      <c r="D38" s="3">
        <v>65.5</v>
      </c>
      <c r="E38" s="5"/>
      <c r="F38" s="4">
        <f t="shared" si="2"/>
        <v>41.31</v>
      </c>
      <c r="G38" s="6"/>
    </row>
    <row r="39" spans="1:7" ht="24.75" customHeight="1">
      <c r="A39" s="15"/>
      <c r="B39" s="7" t="s">
        <v>114</v>
      </c>
      <c r="C39" s="3">
        <v>67.6</v>
      </c>
      <c r="D39" s="3">
        <v>70</v>
      </c>
      <c r="E39" s="3"/>
      <c r="F39" s="4">
        <f t="shared" si="2"/>
        <v>41.28</v>
      </c>
      <c r="G39" s="6"/>
    </row>
    <row r="40" spans="1:7" ht="24.75" customHeight="1">
      <c r="A40" s="15"/>
      <c r="B40" s="7" t="s">
        <v>78</v>
      </c>
      <c r="C40" s="3">
        <v>74.1</v>
      </c>
      <c r="D40" s="3">
        <v>63</v>
      </c>
      <c r="E40" s="5"/>
      <c r="F40" s="4">
        <f t="shared" si="2"/>
        <v>41.129999999999995</v>
      </c>
      <c r="G40" s="6"/>
    </row>
    <row r="41" spans="1:7" ht="24.75" customHeight="1">
      <c r="A41" s="15"/>
      <c r="B41" s="7" t="s">
        <v>120</v>
      </c>
      <c r="C41" s="3">
        <v>62.6</v>
      </c>
      <c r="D41" s="3">
        <v>74</v>
      </c>
      <c r="E41" s="5"/>
      <c r="F41" s="4">
        <f t="shared" si="2"/>
        <v>40.980000000000004</v>
      </c>
      <c r="G41" s="6"/>
    </row>
    <row r="42" spans="1:7" ht="24.75" customHeight="1">
      <c r="A42" s="15"/>
      <c r="B42" s="7" t="s">
        <v>110</v>
      </c>
      <c r="C42" s="3">
        <v>73.6</v>
      </c>
      <c r="D42" s="3">
        <v>63</v>
      </c>
      <c r="E42" s="5"/>
      <c r="F42" s="4">
        <f t="shared" si="2"/>
        <v>40.98</v>
      </c>
      <c r="G42" s="6"/>
    </row>
    <row r="43" spans="1:7" ht="24.75" customHeight="1">
      <c r="A43" s="15"/>
      <c r="B43" s="7" t="s">
        <v>118</v>
      </c>
      <c r="C43" s="3">
        <v>68.2</v>
      </c>
      <c r="D43" s="3">
        <v>68</v>
      </c>
      <c r="E43" s="5"/>
      <c r="F43" s="4">
        <f t="shared" si="2"/>
        <v>40.86</v>
      </c>
      <c r="G43" s="6"/>
    </row>
    <row r="44" spans="1:7" ht="24.75" customHeight="1">
      <c r="A44" s="15"/>
      <c r="B44" s="7" t="s">
        <v>84</v>
      </c>
      <c r="C44" s="3">
        <v>71.8</v>
      </c>
      <c r="D44" s="3">
        <v>64</v>
      </c>
      <c r="E44" s="5"/>
      <c r="F44" s="4">
        <f t="shared" si="2"/>
        <v>40.739999999999995</v>
      </c>
      <c r="G44" s="6"/>
    </row>
    <row r="45" spans="1:7" ht="24.75" customHeight="1">
      <c r="A45" s="15"/>
      <c r="B45" s="7" t="s">
        <v>87</v>
      </c>
      <c r="C45" s="3">
        <v>74.2</v>
      </c>
      <c r="D45" s="3">
        <v>61.5</v>
      </c>
      <c r="E45" s="5"/>
      <c r="F45" s="4">
        <f t="shared" si="2"/>
        <v>40.71</v>
      </c>
      <c r="G45" s="6"/>
    </row>
    <row r="46" spans="1:7" ht="24.75" customHeight="1">
      <c r="A46" s="15"/>
      <c r="B46" s="7" t="s">
        <v>133</v>
      </c>
      <c r="C46" s="3">
        <v>75.9</v>
      </c>
      <c r="D46" s="3">
        <v>59</v>
      </c>
      <c r="E46" s="5"/>
      <c r="F46" s="4">
        <f t="shared" si="2"/>
        <v>40.47</v>
      </c>
      <c r="G46" s="6"/>
    </row>
    <row r="47" spans="1:7" ht="24.75" customHeight="1">
      <c r="A47" s="15"/>
      <c r="B47" s="7" t="s">
        <v>115</v>
      </c>
      <c r="C47" s="3">
        <v>68.7</v>
      </c>
      <c r="D47" s="3">
        <v>66</v>
      </c>
      <c r="E47" s="3"/>
      <c r="F47" s="4">
        <f t="shared" si="2"/>
        <v>40.41</v>
      </c>
      <c r="G47" s="6"/>
    </row>
    <row r="48" spans="1:7" ht="24.75" customHeight="1">
      <c r="A48" s="15"/>
      <c r="B48" s="7" t="s">
        <v>85</v>
      </c>
      <c r="C48" s="3">
        <v>66.7</v>
      </c>
      <c r="D48" s="3">
        <v>66.5</v>
      </c>
      <c r="E48" s="5"/>
      <c r="F48" s="4">
        <f t="shared" si="2"/>
        <v>39.96</v>
      </c>
      <c r="G48" s="6"/>
    </row>
    <row r="49" spans="1:7" ht="24.75" customHeight="1">
      <c r="A49" s="15"/>
      <c r="B49" s="7" t="s">
        <v>124</v>
      </c>
      <c r="C49" s="3">
        <v>64.9</v>
      </c>
      <c r="D49" s="3">
        <v>67</v>
      </c>
      <c r="E49" s="5"/>
      <c r="F49" s="4">
        <f t="shared" si="2"/>
        <v>39.57</v>
      </c>
      <c r="G49" s="6"/>
    </row>
    <row r="50" spans="1:7" ht="24.75" customHeight="1">
      <c r="A50" s="15"/>
      <c r="B50" s="7" t="s">
        <v>103</v>
      </c>
      <c r="C50" s="3">
        <v>65.3</v>
      </c>
      <c r="D50" s="3">
        <v>66</v>
      </c>
      <c r="E50" s="5"/>
      <c r="F50" s="4">
        <f t="shared" si="2"/>
        <v>39.39</v>
      </c>
      <c r="G50" s="6"/>
    </row>
    <row r="51" spans="1:7" ht="24.75" customHeight="1">
      <c r="A51" s="15"/>
      <c r="B51" s="7" t="s">
        <v>81</v>
      </c>
      <c r="C51" s="3">
        <v>67.3</v>
      </c>
      <c r="D51" s="3">
        <v>64</v>
      </c>
      <c r="E51" s="5"/>
      <c r="F51" s="4">
        <f t="shared" si="2"/>
        <v>39.39</v>
      </c>
      <c r="G51" s="6"/>
    </row>
    <row r="52" spans="1:7" ht="24.75" customHeight="1">
      <c r="A52" s="15"/>
      <c r="B52" s="7" t="s">
        <v>80</v>
      </c>
      <c r="C52" s="3">
        <v>75.6</v>
      </c>
      <c r="D52" s="3">
        <v>55.5</v>
      </c>
      <c r="E52" s="5"/>
      <c r="F52" s="4">
        <f t="shared" si="2"/>
        <v>39.33</v>
      </c>
      <c r="G52" s="6"/>
    </row>
    <row r="53" spans="1:7" ht="24.75" customHeight="1">
      <c r="A53" s="15"/>
      <c r="B53" s="7" t="s">
        <v>116</v>
      </c>
      <c r="C53" s="3">
        <v>67.8</v>
      </c>
      <c r="D53" s="3">
        <v>63</v>
      </c>
      <c r="E53" s="5"/>
      <c r="F53" s="4">
        <f t="shared" si="2"/>
        <v>39.239999999999995</v>
      </c>
      <c r="G53" s="6"/>
    </row>
    <row r="54" spans="1:7" ht="24.75" customHeight="1">
      <c r="A54" s="15"/>
      <c r="B54" s="7" t="s">
        <v>72</v>
      </c>
      <c r="C54" s="3">
        <v>70.1</v>
      </c>
      <c r="D54" s="3">
        <v>60</v>
      </c>
      <c r="E54" s="5"/>
      <c r="F54" s="4">
        <f t="shared" si="2"/>
        <v>39.03</v>
      </c>
      <c r="G54" s="6"/>
    </row>
    <row r="55" spans="1:7" ht="24.75" customHeight="1">
      <c r="A55" s="15"/>
      <c r="B55" s="10" t="s">
        <v>88</v>
      </c>
      <c r="C55" s="3">
        <v>71.3</v>
      </c>
      <c r="D55" s="3">
        <v>57</v>
      </c>
      <c r="E55" s="5"/>
      <c r="F55" s="4">
        <f t="shared" si="2"/>
        <v>38.489999999999995</v>
      </c>
      <c r="G55" s="6"/>
    </row>
    <row r="56" spans="1:7" ht="24.75" customHeight="1">
      <c r="A56" s="15"/>
      <c r="B56" s="7" t="s">
        <v>132</v>
      </c>
      <c r="C56" s="3">
        <v>74.9</v>
      </c>
      <c r="D56" s="3">
        <v>51</v>
      </c>
      <c r="E56" s="5"/>
      <c r="F56" s="4">
        <f t="shared" si="2"/>
        <v>37.77</v>
      </c>
      <c r="G56" s="6"/>
    </row>
    <row r="57" spans="1:7" ht="24.75" customHeight="1">
      <c r="A57" s="15"/>
      <c r="B57" s="7" t="s">
        <v>138</v>
      </c>
      <c r="C57" s="3">
        <v>66.3</v>
      </c>
      <c r="D57" s="3">
        <v>57</v>
      </c>
      <c r="E57" s="5"/>
      <c r="F57" s="4">
        <f t="shared" si="2"/>
        <v>36.989999999999995</v>
      </c>
      <c r="G57" s="6"/>
    </row>
    <row r="58" spans="1:7" ht="24.75" customHeight="1">
      <c r="A58" s="15"/>
      <c r="B58" s="7" t="s">
        <v>140</v>
      </c>
      <c r="C58" s="3">
        <v>67.2</v>
      </c>
      <c r="D58" s="3">
        <v>55</v>
      </c>
      <c r="E58" s="5"/>
      <c r="F58" s="4">
        <f t="shared" si="2"/>
        <v>36.66</v>
      </c>
      <c r="G58" s="6"/>
    </row>
    <row r="59" spans="1:7" ht="24.75" customHeight="1">
      <c r="A59" s="15"/>
      <c r="B59" s="7" t="s">
        <v>129</v>
      </c>
      <c r="C59" s="3">
        <v>60.2</v>
      </c>
      <c r="D59" s="3">
        <v>60</v>
      </c>
      <c r="E59" s="5"/>
      <c r="F59" s="4">
        <f t="shared" si="2"/>
        <v>36.06</v>
      </c>
      <c r="G59" s="6"/>
    </row>
    <row r="60" spans="1:7" ht="24.75" customHeight="1">
      <c r="A60" s="15"/>
      <c r="B60" s="7" t="s">
        <v>75</v>
      </c>
      <c r="C60" s="4">
        <v>76.8</v>
      </c>
      <c r="D60" s="4" t="s">
        <v>71</v>
      </c>
      <c r="E60" s="13"/>
      <c r="F60" s="4">
        <v>23.04</v>
      </c>
      <c r="G60" s="12"/>
    </row>
    <row r="61" spans="1:7" ht="24.75" customHeight="1">
      <c r="A61" s="15"/>
      <c r="B61" s="7" t="s">
        <v>73</v>
      </c>
      <c r="C61" s="4">
        <v>73.6</v>
      </c>
      <c r="D61" s="4" t="s">
        <v>71</v>
      </c>
      <c r="E61" s="13"/>
      <c r="F61" s="4">
        <v>22.08</v>
      </c>
      <c r="G61" s="12"/>
    </row>
    <row r="62" spans="1:7" ht="24.75" customHeight="1">
      <c r="A62" s="15"/>
      <c r="B62" s="7" t="s">
        <v>99</v>
      </c>
      <c r="C62" s="4">
        <v>73.6</v>
      </c>
      <c r="D62" s="4" t="s">
        <v>71</v>
      </c>
      <c r="E62" s="13"/>
      <c r="F62" s="4">
        <v>22.08</v>
      </c>
      <c r="G62" s="12"/>
    </row>
    <row r="63" spans="1:7" ht="24.75" customHeight="1">
      <c r="A63" s="15"/>
      <c r="B63" s="7" t="s">
        <v>90</v>
      </c>
      <c r="C63" s="4">
        <v>73.1</v>
      </c>
      <c r="D63" s="4" t="s">
        <v>71</v>
      </c>
      <c r="E63" s="13"/>
      <c r="F63" s="4">
        <v>21.93</v>
      </c>
      <c r="G63" s="12"/>
    </row>
    <row r="64" spans="1:7" ht="24.75" customHeight="1">
      <c r="A64" s="15"/>
      <c r="B64" s="7" t="s">
        <v>82</v>
      </c>
      <c r="C64" s="4">
        <v>71.6</v>
      </c>
      <c r="D64" s="4" t="s">
        <v>71</v>
      </c>
      <c r="E64" s="13"/>
      <c r="F64" s="4">
        <v>21.48</v>
      </c>
      <c r="G64" s="12"/>
    </row>
    <row r="65" spans="1:7" ht="24.75" customHeight="1">
      <c r="A65" s="15"/>
      <c r="B65" s="7" t="s">
        <v>95</v>
      </c>
      <c r="C65" s="4">
        <v>70.7</v>
      </c>
      <c r="D65" s="4" t="s">
        <v>71</v>
      </c>
      <c r="E65" s="13"/>
      <c r="F65" s="4">
        <v>21.21</v>
      </c>
      <c r="G65" s="12"/>
    </row>
    <row r="66" spans="1:7" ht="24.75" customHeight="1">
      <c r="A66" s="15"/>
      <c r="B66" s="7" t="s">
        <v>139</v>
      </c>
      <c r="C66" s="4">
        <v>70.7</v>
      </c>
      <c r="D66" s="4" t="s">
        <v>71</v>
      </c>
      <c r="E66" s="13"/>
      <c r="F66" s="4">
        <v>21.21</v>
      </c>
      <c r="G66" s="12"/>
    </row>
    <row r="67" spans="1:7" ht="24.75" customHeight="1">
      <c r="A67" s="15"/>
      <c r="B67" s="7" t="s">
        <v>106</v>
      </c>
      <c r="C67" s="4">
        <v>70.5</v>
      </c>
      <c r="D67" s="4" t="s">
        <v>71</v>
      </c>
      <c r="E67" s="13"/>
      <c r="F67" s="4">
        <v>21.15</v>
      </c>
      <c r="G67" s="12"/>
    </row>
    <row r="68" spans="1:7" ht="24.75" customHeight="1">
      <c r="A68" s="15"/>
      <c r="B68" s="7" t="s">
        <v>121</v>
      </c>
      <c r="C68" s="4">
        <v>69.2</v>
      </c>
      <c r="D68" s="4" t="s">
        <v>71</v>
      </c>
      <c r="E68" s="13"/>
      <c r="F68" s="4">
        <v>20.76</v>
      </c>
      <c r="G68" s="12"/>
    </row>
    <row r="69" spans="1:7" ht="24.75" customHeight="1">
      <c r="A69" s="15"/>
      <c r="B69" s="7" t="s">
        <v>92</v>
      </c>
      <c r="C69" s="4">
        <v>68.3</v>
      </c>
      <c r="D69" s="4" t="s">
        <v>71</v>
      </c>
      <c r="E69" s="13"/>
      <c r="F69" s="4">
        <v>20.49</v>
      </c>
      <c r="G69" s="12"/>
    </row>
    <row r="70" spans="1:7" ht="24.75" customHeight="1">
      <c r="A70" s="15"/>
      <c r="B70" s="7" t="s">
        <v>117</v>
      </c>
      <c r="C70" s="4">
        <v>68.2</v>
      </c>
      <c r="D70" s="4" t="s">
        <v>71</v>
      </c>
      <c r="E70" s="13"/>
      <c r="F70" s="4">
        <v>20.46</v>
      </c>
      <c r="G70" s="12"/>
    </row>
    <row r="71" spans="1:7" ht="24.75" customHeight="1">
      <c r="A71" s="15"/>
      <c r="B71" s="7" t="s">
        <v>113</v>
      </c>
      <c r="C71" s="4">
        <v>66.9</v>
      </c>
      <c r="D71" s="4" t="s">
        <v>71</v>
      </c>
      <c r="E71" s="13"/>
      <c r="F71" s="4">
        <v>20.07</v>
      </c>
      <c r="G71" s="12"/>
    </row>
    <row r="72" spans="1:7" ht="24.75" customHeight="1">
      <c r="A72" s="15"/>
      <c r="B72" s="7" t="s">
        <v>128</v>
      </c>
      <c r="C72" s="4">
        <v>65.1</v>
      </c>
      <c r="D72" s="4" t="s">
        <v>71</v>
      </c>
      <c r="E72" s="13"/>
      <c r="F72" s="4">
        <v>19.53</v>
      </c>
      <c r="G72" s="12"/>
    </row>
    <row r="73" spans="1:7" ht="24.75" customHeight="1">
      <c r="A73" s="15"/>
      <c r="B73" s="7" t="s">
        <v>136</v>
      </c>
      <c r="C73" s="4">
        <v>63.5</v>
      </c>
      <c r="D73" s="4" t="s">
        <v>71</v>
      </c>
      <c r="E73" s="13"/>
      <c r="F73" s="4">
        <v>19.05</v>
      </c>
      <c r="G73" s="12"/>
    </row>
    <row r="74" spans="1:7" ht="24.75" customHeight="1">
      <c r="A74" s="15"/>
      <c r="B74" s="7" t="s">
        <v>272</v>
      </c>
      <c r="C74" s="4">
        <v>49</v>
      </c>
      <c r="D74" s="5"/>
      <c r="E74" s="5"/>
      <c r="F74" s="3">
        <f>C74*0.3+D74*0.4+E74*0.3</f>
        <v>14.7</v>
      </c>
      <c r="G74" s="5"/>
    </row>
    <row r="75" spans="1:7" ht="24.75" customHeight="1">
      <c r="A75" s="15"/>
      <c r="B75" s="7" t="s">
        <v>273</v>
      </c>
      <c r="C75" s="4">
        <v>12.8</v>
      </c>
      <c r="D75" s="5"/>
      <c r="E75" s="5"/>
      <c r="F75" s="3">
        <f>C75*0.3+D75*0.4+E75*0.3</f>
        <v>3.84</v>
      </c>
      <c r="G75" s="5"/>
    </row>
    <row r="76" spans="1:7" ht="24.75" customHeight="1">
      <c r="A76" s="15"/>
      <c r="B76" s="7" t="s">
        <v>274</v>
      </c>
      <c r="C76" s="3" t="s">
        <v>71</v>
      </c>
      <c r="D76" s="5"/>
      <c r="E76" s="5"/>
      <c r="F76" s="3">
        <v>0</v>
      </c>
      <c r="G76" s="6"/>
    </row>
    <row r="77" spans="1:7" ht="24.75" customHeight="1">
      <c r="A77" s="15"/>
      <c r="B77" s="7" t="s">
        <v>275</v>
      </c>
      <c r="C77" s="3" t="s">
        <v>71</v>
      </c>
      <c r="D77" s="5"/>
      <c r="E77" s="5"/>
      <c r="F77" s="3">
        <v>0</v>
      </c>
      <c r="G77" s="6"/>
    </row>
    <row r="78" spans="1:7" ht="24.75" customHeight="1">
      <c r="A78" s="15"/>
      <c r="B78" s="7" t="s">
        <v>276</v>
      </c>
      <c r="C78" s="3" t="s">
        <v>71</v>
      </c>
      <c r="D78" s="5"/>
      <c r="E78" s="5"/>
      <c r="F78" s="3">
        <v>0</v>
      </c>
      <c r="G78" s="6"/>
    </row>
    <row r="79" spans="1:7" ht="24.75" customHeight="1">
      <c r="A79" s="15"/>
      <c r="B79" s="7" t="s">
        <v>277</v>
      </c>
      <c r="C79" s="3" t="s">
        <v>71</v>
      </c>
      <c r="D79" s="5"/>
      <c r="E79" s="5"/>
      <c r="F79" s="3">
        <v>0</v>
      </c>
      <c r="G79" s="6"/>
    </row>
    <row r="80" spans="1:7" ht="24.75" customHeight="1">
      <c r="A80" s="15"/>
      <c r="B80" s="7" t="s">
        <v>278</v>
      </c>
      <c r="C80" s="3" t="s">
        <v>71</v>
      </c>
      <c r="D80" s="5"/>
      <c r="E80" s="5"/>
      <c r="F80" s="3">
        <v>0</v>
      </c>
      <c r="G80" s="6"/>
    </row>
    <row r="81" spans="1:7" ht="24.75" customHeight="1">
      <c r="A81" s="15"/>
      <c r="B81" s="7" t="s">
        <v>279</v>
      </c>
      <c r="C81" s="3" t="s">
        <v>71</v>
      </c>
      <c r="D81" s="5"/>
      <c r="E81" s="5"/>
      <c r="F81" s="3">
        <v>0</v>
      </c>
      <c r="G81" s="6"/>
    </row>
    <row r="82" spans="1:7" ht="24.75" customHeight="1">
      <c r="A82" s="15"/>
      <c r="B82" s="7" t="s">
        <v>280</v>
      </c>
      <c r="C82" s="3" t="s">
        <v>71</v>
      </c>
      <c r="D82" s="5"/>
      <c r="E82" s="5"/>
      <c r="F82" s="3">
        <v>0</v>
      </c>
      <c r="G82" s="6"/>
    </row>
    <row r="83" spans="1:7" ht="24.75" customHeight="1">
      <c r="A83" s="15"/>
      <c r="B83" s="7" t="s">
        <v>281</v>
      </c>
      <c r="C83" s="3" t="s">
        <v>71</v>
      </c>
      <c r="D83" s="5"/>
      <c r="E83" s="5"/>
      <c r="F83" s="3">
        <v>0</v>
      </c>
      <c r="G83" s="6"/>
    </row>
    <row r="84" spans="1:7" ht="24.75" customHeight="1">
      <c r="A84" s="15"/>
      <c r="B84" s="7" t="s">
        <v>282</v>
      </c>
      <c r="C84" s="3" t="s">
        <v>71</v>
      </c>
      <c r="D84" s="5"/>
      <c r="E84" s="5"/>
      <c r="F84" s="3">
        <v>0</v>
      </c>
      <c r="G84" s="6"/>
    </row>
    <row r="85" spans="1:7" ht="24.75" customHeight="1">
      <c r="A85" s="15"/>
      <c r="B85" s="7" t="s">
        <v>283</v>
      </c>
      <c r="C85" s="3" t="s">
        <v>71</v>
      </c>
      <c r="D85" s="5"/>
      <c r="E85" s="5"/>
      <c r="F85" s="3">
        <v>0</v>
      </c>
      <c r="G85" s="6"/>
    </row>
    <row r="86" spans="1:7" ht="24.75" customHeight="1">
      <c r="A86" s="15"/>
      <c r="B86" s="7" t="s">
        <v>284</v>
      </c>
      <c r="C86" s="3" t="s">
        <v>71</v>
      </c>
      <c r="D86" s="5"/>
      <c r="E86" s="5"/>
      <c r="F86" s="3">
        <v>0</v>
      </c>
      <c r="G86" s="6"/>
    </row>
    <row r="87" spans="1:7" ht="24.75" customHeight="1">
      <c r="A87" s="15"/>
      <c r="B87" s="7" t="s">
        <v>285</v>
      </c>
      <c r="C87" s="3" t="s">
        <v>71</v>
      </c>
      <c r="D87" s="5"/>
      <c r="E87" s="5"/>
      <c r="F87" s="3">
        <v>0</v>
      </c>
      <c r="G87" s="6"/>
    </row>
    <row r="88" spans="1:7" ht="24.75" customHeight="1">
      <c r="A88" s="15"/>
      <c r="B88" s="7" t="s">
        <v>286</v>
      </c>
      <c r="C88" s="3" t="s">
        <v>71</v>
      </c>
      <c r="D88" s="5"/>
      <c r="E88" s="5"/>
      <c r="F88" s="3">
        <v>0</v>
      </c>
      <c r="G88" s="6"/>
    </row>
    <row r="89" spans="1:7" ht="24.75" customHeight="1">
      <c r="A89" s="15"/>
      <c r="B89" s="7" t="s">
        <v>287</v>
      </c>
      <c r="C89" s="3" t="s">
        <v>71</v>
      </c>
      <c r="D89" s="5"/>
      <c r="E89" s="5"/>
      <c r="F89" s="3">
        <v>0</v>
      </c>
      <c r="G89" s="6"/>
    </row>
    <row r="90" spans="1:7" ht="24.75" customHeight="1">
      <c r="A90" s="15"/>
      <c r="B90" s="7" t="s">
        <v>288</v>
      </c>
      <c r="C90" s="3" t="s">
        <v>71</v>
      </c>
      <c r="D90" s="5"/>
      <c r="E90" s="5"/>
      <c r="F90" s="3">
        <v>0</v>
      </c>
      <c r="G90" s="6"/>
    </row>
    <row r="91" spans="1:7" ht="24.75" customHeight="1">
      <c r="A91" s="15"/>
      <c r="B91" s="7" t="s">
        <v>289</v>
      </c>
      <c r="C91" s="3" t="s">
        <v>71</v>
      </c>
      <c r="D91" s="5"/>
      <c r="E91" s="5"/>
      <c r="F91" s="3">
        <v>0</v>
      </c>
      <c r="G91" s="6"/>
    </row>
    <row r="92" spans="1:7" ht="24.75" customHeight="1">
      <c r="A92" s="15"/>
      <c r="B92" s="7" t="s">
        <v>290</v>
      </c>
      <c r="C92" s="3" t="s">
        <v>71</v>
      </c>
      <c r="D92" s="3"/>
      <c r="E92" s="3"/>
      <c r="F92" s="3">
        <v>0</v>
      </c>
      <c r="G92" s="6"/>
    </row>
    <row r="93" spans="1:7" ht="24.75" customHeight="1">
      <c r="A93" s="15"/>
      <c r="B93" s="7" t="s">
        <v>291</v>
      </c>
      <c r="C93" s="3" t="s">
        <v>71</v>
      </c>
      <c r="D93" s="5"/>
      <c r="E93" s="5"/>
      <c r="F93" s="3">
        <v>0</v>
      </c>
      <c r="G93" s="6"/>
    </row>
    <row r="94" spans="1:7" ht="24.75" customHeight="1">
      <c r="A94" s="15"/>
      <c r="B94" s="7" t="s">
        <v>292</v>
      </c>
      <c r="C94" s="3" t="s">
        <v>71</v>
      </c>
      <c r="D94" s="5"/>
      <c r="E94" s="5"/>
      <c r="F94" s="3">
        <v>0</v>
      </c>
      <c r="G94" s="6"/>
    </row>
    <row r="95" spans="1:7" ht="24.75" customHeight="1">
      <c r="A95" s="15"/>
      <c r="B95" s="7" t="s">
        <v>293</v>
      </c>
      <c r="C95" s="3" t="s">
        <v>71</v>
      </c>
      <c r="D95" s="5"/>
      <c r="E95" s="5"/>
      <c r="F95" s="3">
        <v>0</v>
      </c>
      <c r="G95" s="6"/>
    </row>
    <row r="96" spans="1:7" ht="24.75" customHeight="1">
      <c r="A96" s="15"/>
      <c r="B96" s="7" t="s">
        <v>294</v>
      </c>
      <c r="C96" s="3" t="s">
        <v>71</v>
      </c>
      <c r="D96" s="5"/>
      <c r="E96" s="5"/>
      <c r="F96" s="3">
        <v>0</v>
      </c>
      <c r="G96" s="5"/>
    </row>
    <row r="97" spans="1:7" ht="24.75" customHeight="1">
      <c r="A97" s="15"/>
      <c r="B97" s="7" t="s">
        <v>239</v>
      </c>
      <c r="C97" s="3" t="s">
        <v>71</v>
      </c>
      <c r="D97" s="5"/>
      <c r="E97" s="5"/>
      <c r="F97" s="3">
        <v>0</v>
      </c>
      <c r="G97" s="5"/>
    </row>
    <row r="98" spans="1:7" ht="24.75" customHeight="1">
      <c r="A98" s="15"/>
      <c r="B98" s="7" t="s">
        <v>295</v>
      </c>
      <c r="C98" s="3" t="s">
        <v>71</v>
      </c>
      <c r="D98" s="5"/>
      <c r="E98" s="5"/>
      <c r="F98" s="3">
        <v>0</v>
      </c>
      <c r="G98" s="5"/>
    </row>
    <row r="99" spans="1:7" ht="24.75" customHeight="1">
      <c r="A99" s="15"/>
      <c r="B99" s="7" t="s">
        <v>296</v>
      </c>
      <c r="C99" s="3" t="s">
        <v>71</v>
      </c>
      <c r="D99" s="5"/>
      <c r="E99" s="5"/>
      <c r="F99" s="3">
        <v>0</v>
      </c>
      <c r="G99" s="5"/>
    </row>
    <row r="100" spans="1:7" ht="24.75" customHeight="1">
      <c r="A100" s="15"/>
      <c r="B100" s="7" t="s">
        <v>297</v>
      </c>
      <c r="C100" s="3" t="s">
        <v>71</v>
      </c>
      <c r="D100" s="5"/>
      <c r="E100" s="5"/>
      <c r="F100" s="3">
        <v>0</v>
      </c>
      <c r="G100" s="5"/>
    </row>
    <row r="101" spans="1:7" ht="24.75" customHeight="1">
      <c r="A101" s="15"/>
      <c r="B101" s="7" t="s">
        <v>298</v>
      </c>
      <c r="C101" s="3" t="s">
        <v>71</v>
      </c>
      <c r="D101" s="5"/>
      <c r="E101" s="5"/>
      <c r="F101" s="3">
        <v>0</v>
      </c>
      <c r="G101" s="5"/>
    </row>
    <row r="102" spans="1:7" ht="24.75" customHeight="1">
      <c r="A102" s="15"/>
      <c r="B102" s="7" t="s">
        <v>299</v>
      </c>
      <c r="C102" s="3" t="s">
        <v>71</v>
      </c>
      <c r="D102" s="5"/>
      <c r="E102" s="5"/>
      <c r="F102" s="3">
        <v>0</v>
      </c>
      <c r="G102" s="5"/>
    </row>
    <row r="103" spans="1:7" ht="24.75" customHeight="1">
      <c r="A103" s="15"/>
      <c r="B103" s="7" t="s">
        <v>300</v>
      </c>
      <c r="C103" s="3" t="s">
        <v>71</v>
      </c>
      <c r="D103" s="5"/>
      <c r="E103" s="5"/>
      <c r="F103" s="3">
        <v>0</v>
      </c>
      <c r="G103" s="5"/>
    </row>
    <row r="104" spans="1:7" ht="24.75" customHeight="1">
      <c r="A104" s="15"/>
      <c r="B104" s="7" t="s">
        <v>301</v>
      </c>
      <c r="C104" s="3" t="s">
        <v>71</v>
      </c>
      <c r="D104" s="5"/>
      <c r="E104" s="5"/>
      <c r="F104" s="3">
        <v>0</v>
      </c>
      <c r="G104" s="5"/>
    </row>
    <row r="105" spans="1:7" ht="24.75" customHeight="1">
      <c r="A105" s="15"/>
      <c r="B105" s="7" t="s">
        <v>302</v>
      </c>
      <c r="C105" s="3" t="s">
        <v>71</v>
      </c>
      <c r="D105" s="5"/>
      <c r="E105" s="5"/>
      <c r="F105" s="3">
        <v>0</v>
      </c>
      <c r="G105" s="5"/>
    </row>
    <row r="106" spans="1:7" ht="24.75" customHeight="1">
      <c r="A106" s="15"/>
      <c r="B106" s="7" t="s">
        <v>303</v>
      </c>
      <c r="C106" s="3" t="s">
        <v>71</v>
      </c>
      <c r="D106" s="5"/>
      <c r="E106" s="5"/>
      <c r="F106" s="3">
        <v>0</v>
      </c>
      <c r="G106" s="5"/>
    </row>
    <row r="107" spans="1:7" ht="24.75" customHeight="1">
      <c r="A107" s="15"/>
      <c r="B107" s="7" t="s">
        <v>304</v>
      </c>
      <c r="C107" s="3" t="s">
        <v>71</v>
      </c>
      <c r="D107" s="5"/>
      <c r="E107" s="5"/>
      <c r="F107" s="3">
        <v>0</v>
      </c>
      <c r="G107" s="5"/>
    </row>
    <row r="108" spans="1:7" ht="24.75" customHeight="1">
      <c r="A108" s="15"/>
      <c r="B108" s="7" t="s">
        <v>305</v>
      </c>
      <c r="C108" s="3" t="s">
        <v>71</v>
      </c>
      <c r="D108" s="5"/>
      <c r="E108" s="5"/>
      <c r="F108" s="3">
        <v>0</v>
      </c>
      <c r="G108" s="5"/>
    </row>
    <row r="109" spans="1:7" ht="24.75" customHeight="1">
      <c r="A109" s="16"/>
      <c r="B109" s="7" t="s">
        <v>306</v>
      </c>
      <c r="C109" s="3" t="s">
        <v>71</v>
      </c>
      <c r="D109" s="5"/>
      <c r="E109" s="5"/>
      <c r="F109" s="3">
        <v>0</v>
      </c>
      <c r="G109" s="5"/>
    </row>
  </sheetData>
  <mergeCells count="3">
    <mergeCell ref="A2:G2"/>
    <mergeCell ref="A3:G3"/>
    <mergeCell ref="A5:A2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N18" sqref="N18"/>
    </sheetView>
  </sheetViews>
  <sheetFormatPr defaultColWidth="9.00390625" defaultRowHeight="14.25"/>
  <cols>
    <col min="1" max="1" width="11.00390625" style="0" customWidth="1"/>
    <col min="2" max="2" width="11.125" style="0" customWidth="1"/>
    <col min="3" max="3" width="14.125" style="0" customWidth="1"/>
    <col min="4" max="4" width="11.875" style="0" customWidth="1"/>
    <col min="5" max="5" width="13.125" style="0" customWidth="1"/>
    <col min="6" max="6" width="11.625" style="0" customWidth="1"/>
    <col min="7" max="7" width="16.50390625" style="0" customWidth="1"/>
  </cols>
  <sheetData>
    <row r="1" ht="31.5" customHeight="1">
      <c r="A1" t="s">
        <v>0</v>
      </c>
    </row>
    <row r="2" spans="1:7" ht="31.5" customHeight="1">
      <c r="A2" s="17" t="s">
        <v>323</v>
      </c>
      <c r="B2" s="17"/>
      <c r="C2" s="17"/>
      <c r="D2" s="17"/>
      <c r="E2" s="17"/>
      <c r="F2" s="17"/>
      <c r="G2" s="17"/>
    </row>
    <row r="3" spans="1:7" ht="31.5" customHeight="1">
      <c r="A3" s="18" t="s">
        <v>320</v>
      </c>
      <c r="B3" s="18"/>
      <c r="C3" s="18"/>
      <c r="D3" s="18"/>
      <c r="E3" s="18"/>
      <c r="F3" s="18"/>
      <c r="G3" s="18"/>
    </row>
    <row r="4" spans="1:7" ht="42" customHeight="1">
      <c r="A4" s="1" t="s">
        <v>1</v>
      </c>
      <c r="B4" s="1" t="s">
        <v>2</v>
      </c>
      <c r="C4" s="2" t="s">
        <v>6</v>
      </c>
      <c r="D4" s="2" t="s">
        <v>3</v>
      </c>
      <c r="E4" s="2" t="s">
        <v>7</v>
      </c>
      <c r="F4" s="1" t="s">
        <v>4</v>
      </c>
      <c r="G4" s="2" t="s">
        <v>322</v>
      </c>
    </row>
    <row r="5" spans="1:7" ht="24.75" customHeight="1">
      <c r="A5" s="19" t="s">
        <v>314</v>
      </c>
      <c r="B5" s="7" t="s">
        <v>176</v>
      </c>
      <c r="C5" s="3">
        <v>83.1</v>
      </c>
      <c r="D5" s="3">
        <v>74.5</v>
      </c>
      <c r="E5" s="3">
        <v>86.5</v>
      </c>
      <c r="F5" s="3">
        <f>C5*0.3+D5*0.3+E5*0.4</f>
        <v>81.88</v>
      </c>
      <c r="G5" s="6" t="s">
        <v>5</v>
      </c>
    </row>
    <row r="6" spans="1:7" ht="24.75" customHeight="1">
      <c r="A6" s="20"/>
      <c r="B6" s="7" t="s">
        <v>182</v>
      </c>
      <c r="C6" s="3">
        <v>82.9</v>
      </c>
      <c r="D6" s="3">
        <v>74</v>
      </c>
      <c r="E6" s="3">
        <v>86.2</v>
      </c>
      <c r="F6" s="3">
        <f>C6*0.3+D6*0.3+E6*0.4</f>
        <v>81.55000000000001</v>
      </c>
      <c r="G6" s="6" t="s">
        <v>5</v>
      </c>
    </row>
    <row r="7" spans="1:7" ht="24.75" customHeight="1">
      <c r="A7" s="20"/>
      <c r="B7" s="7" t="s">
        <v>184</v>
      </c>
      <c r="C7" s="3">
        <v>82.4</v>
      </c>
      <c r="D7" s="3">
        <v>70</v>
      </c>
      <c r="E7" s="3">
        <v>79.4</v>
      </c>
      <c r="F7" s="3">
        <f>C7*0.3+D7*0.3+E7*0.4</f>
        <v>77.48</v>
      </c>
      <c r="G7" s="6" t="s">
        <v>5</v>
      </c>
    </row>
    <row r="8" spans="1:7" ht="24.75" customHeight="1">
      <c r="A8" s="20"/>
      <c r="B8" s="10" t="s">
        <v>181</v>
      </c>
      <c r="C8" s="3">
        <v>73.5</v>
      </c>
      <c r="D8" s="3">
        <v>69</v>
      </c>
      <c r="E8" s="3">
        <v>78.1</v>
      </c>
      <c r="F8" s="3">
        <f>C8*0.3+D8*0.3+E8*0.4</f>
        <v>73.99</v>
      </c>
      <c r="G8" s="6"/>
    </row>
    <row r="9" spans="1:7" ht="24.75" customHeight="1">
      <c r="A9" s="20"/>
      <c r="B9" s="7" t="s">
        <v>174</v>
      </c>
      <c r="C9" s="3">
        <v>67</v>
      </c>
      <c r="D9" s="3">
        <v>69</v>
      </c>
      <c r="E9" s="3">
        <v>69.8</v>
      </c>
      <c r="F9" s="3">
        <f>C9*0.3+D9*0.3+E9*0.4</f>
        <v>68.72</v>
      </c>
      <c r="G9" s="6"/>
    </row>
    <row r="10" spans="1:7" ht="24.75" customHeight="1">
      <c r="A10" s="20"/>
      <c r="B10" s="7" t="s">
        <v>175</v>
      </c>
      <c r="C10" s="3">
        <v>66.9</v>
      </c>
      <c r="D10" s="3">
        <v>64</v>
      </c>
      <c r="E10" s="3">
        <v>64.6</v>
      </c>
      <c r="F10" s="3">
        <f>C10*0.3+D10*0.3+E10*0.4</f>
        <v>65.11</v>
      </c>
      <c r="G10" s="6"/>
    </row>
    <row r="11" spans="1:7" ht="24.75" customHeight="1">
      <c r="A11" s="20"/>
      <c r="B11" s="7" t="s">
        <v>179</v>
      </c>
      <c r="C11" s="3">
        <v>76.3</v>
      </c>
      <c r="D11" s="3">
        <v>77.5</v>
      </c>
      <c r="E11" s="3" t="s">
        <v>71</v>
      </c>
      <c r="F11" s="3">
        <f>C11*0.3+D11*0.3</f>
        <v>46.14</v>
      </c>
      <c r="G11" s="6"/>
    </row>
    <row r="12" spans="1:7" ht="24.75" customHeight="1">
      <c r="A12" s="20"/>
      <c r="B12" s="7" t="s">
        <v>183</v>
      </c>
      <c r="C12" s="3">
        <v>77.9</v>
      </c>
      <c r="D12" s="3">
        <v>67</v>
      </c>
      <c r="E12" s="3" t="s">
        <v>71</v>
      </c>
      <c r="F12" s="3">
        <f>C12*0.3+D12*0.3</f>
        <v>43.47</v>
      </c>
      <c r="G12" s="6"/>
    </row>
    <row r="13" spans="1:7" ht="24.75" customHeight="1">
      <c r="A13" s="20"/>
      <c r="B13" s="7" t="s">
        <v>178</v>
      </c>
      <c r="C13" s="3">
        <v>70.9</v>
      </c>
      <c r="D13" s="3">
        <v>69.5</v>
      </c>
      <c r="E13" s="3" t="s">
        <v>71</v>
      </c>
      <c r="F13" s="3">
        <f>C13*0.3+D13*0.3</f>
        <v>42.12</v>
      </c>
      <c r="G13" s="6"/>
    </row>
    <row r="14" spans="1:7" ht="24.75" customHeight="1">
      <c r="A14" s="20"/>
      <c r="B14" s="7" t="s">
        <v>180</v>
      </c>
      <c r="C14" s="3">
        <v>76.7</v>
      </c>
      <c r="D14" s="3" t="s">
        <v>313</v>
      </c>
      <c r="E14" s="5"/>
      <c r="F14" s="3">
        <v>23.01</v>
      </c>
      <c r="G14" s="6"/>
    </row>
    <row r="15" spans="1:7" ht="24.75" customHeight="1">
      <c r="A15" s="20"/>
      <c r="B15" s="7" t="s">
        <v>177</v>
      </c>
      <c r="C15" s="3">
        <v>71.7</v>
      </c>
      <c r="D15" s="3" t="s">
        <v>313</v>
      </c>
      <c r="E15" s="5"/>
      <c r="F15" s="3">
        <v>21.51</v>
      </c>
      <c r="G15" s="6"/>
    </row>
    <row r="16" spans="1:7" ht="24.75" customHeight="1">
      <c r="A16" s="20"/>
      <c r="B16" s="10" t="s">
        <v>307</v>
      </c>
      <c r="C16" s="3" t="s">
        <v>141</v>
      </c>
      <c r="D16" s="5"/>
      <c r="E16" s="5"/>
      <c r="F16" s="3">
        <v>0</v>
      </c>
      <c r="G16" s="6"/>
    </row>
    <row r="17" spans="1:7" ht="24.75" customHeight="1">
      <c r="A17" s="20"/>
      <c r="B17" s="7" t="s">
        <v>308</v>
      </c>
      <c r="C17" s="3" t="s">
        <v>141</v>
      </c>
      <c r="D17" s="5"/>
      <c r="E17" s="5"/>
      <c r="F17" s="3">
        <v>0</v>
      </c>
      <c r="G17" s="6"/>
    </row>
    <row r="18" spans="1:7" ht="24.75" customHeight="1">
      <c r="A18" s="20"/>
      <c r="B18" s="7" t="s">
        <v>309</v>
      </c>
      <c r="C18" s="3" t="s">
        <v>141</v>
      </c>
      <c r="D18" s="5"/>
      <c r="E18" s="5"/>
      <c r="F18" s="3">
        <v>0</v>
      </c>
      <c r="G18" s="6"/>
    </row>
    <row r="19" spans="1:7" ht="24.75" customHeight="1">
      <c r="A19" s="20"/>
      <c r="B19" s="7" t="s">
        <v>310</v>
      </c>
      <c r="C19" s="3" t="s">
        <v>141</v>
      </c>
      <c r="D19" s="5"/>
      <c r="E19" s="5"/>
      <c r="F19" s="3">
        <v>0</v>
      </c>
      <c r="G19" s="6"/>
    </row>
    <row r="20" spans="1:7" ht="24.75" customHeight="1">
      <c r="A20" s="21"/>
      <c r="B20" s="7" t="s">
        <v>311</v>
      </c>
      <c r="C20" s="3" t="s">
        <v>141</v>
      </c>
      <c r="D20" s="5"/>
      <c r="E20" s="5"/>
      <c r="F20" s="3">
        <v>0</v>
      </c>
      <c r="G20" s="6"/>
    </row>
  </sheetData>
  <sheetProtection/>
  <mergeCells count="3">
    <mergeCell ref="A2:G2"/>
    <mergeCell ref="A3:G3"/>
    <mergeCell ref="A5:A2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www.Luobo.cc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</cp:lastModifiedBy>
  <cp:lastPrinted>2019-07-15T06:49:26Z</cp:lastPrinted>
  <dcterms:created xsi:type="dcterms:W3CDTF">2009-09-21T02:56:32Z</dcterms:created>
  <dcterms:modified xsi:type="dcterms:W3CDTF">2019-07-15T06:49:30Z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