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可批 (2)" sheetId="1" r:id="rId1"/>
  </sheets>
  <definedNames>
    <definedName name="_xlnm.Print_Titles" localSheetId="0">'可批 (2)'!$1:$3</definedName>
    <definedName name="_xlnm._FilterDatabase" localSheetId="0" hidden="1">'可批 (2)'!$A$3:$EH$10</definedName>
  </definedNames>
  <calcPr calcId="144525"/>
</workbook>
</file>

<file path=xl/sharedStrings.xml><?xml version="1.0" encoding="utf-8"?>
<sst xmlns="http://schemas.openxmlformats.org/spreadsheetml/2006/main" count="40">
  <si>
    <t>附件1</t>
  </si>
  <si>
    <t>南海区2022年度第六批个人利用自有住宅建设分布式光伏发电项目明细表</t>
  </si>
  <si>
    <t>序号</t>
  </si>
  <si>
    <t>项目
投资者</t>
  </si>
  <si>
    <t>项目名称</t>
  </si>
  <si>
    <t>项目拟建设地点</t>
  </si>
  <si>
    <t>建筑物
所有者</t>
  </si>
  <si>
    <t>建设
方式</t>
  </si>
  <si>
    <t>建设
性质</t>
  </si>
  <si>
    <t>项目
总投资
（万元）</t>
  </si>
  <si>
    <t>建设
规模
（kW）</t>
  </si>
  <si>
    <t>项目建
设面积
（m2）</t>
  </si>
  <si>
    <t>预计年均发电量（万千瓦时）</t>
  </si>
  <si>
    <t>光伏电力
消纳方式</t>
  </si>
  <si>
    <t>孔庆贺</t>
  </si>
  <si>
    <t>孔庆贺佛山市南海区大沥镇沥北坎东村朝阳街豪贤巷2号19.075千瓦分布式光伏发电项目</t>
  </si>
  <si>
    <t>佛山市南海区大沥镇沥北坎东村朝阳街豪贤巷2号</t>
  </si>
  <si>
    <t>屋顶</t>
  </si>
  <si>
    <t>新建</t>
  </si>
  <si>
    <t>自发自用，余电上网，其中自发自用比例40％</t>
  </si>
  <si>
    <t>陈家文</t>
  </si>
  <si>
    <t>陈家文佛山市南海区九江镇梅圳梅东中街三巷81号22千瓦分布式光伏发电项目</t>
  </si>
  <si>
    <t>佛山市南海区九江镇梅圳梅东中街三巷81号</t>
  </si>
  <si>
    <t>陈由</t>
  </si>
  <si>
    <t>自发自用，余电上网，其中自发自用比例30％</t>
  </si>
  <si>
    <t>叶翠欢</t>
  </si>
  <si>
    <t>叶翠欢佛山市南海区里水镇新联里东村壮尤坊133号19.345千瓦分布式光伏发电项目</t>
  </si>
  <si>
    <t>佛山市南海区里水镇新联里东村壮尤坊133号</t>
  </si>
  <si>
    <t>自发自用，余电上网，其中自发自用比例80％</t>
  </si>
  <si>
    <t>罗国机</t>
  </si>
  <si>
    <t>罗国机佛山市南海区狮山镇罗村朗沙下罗沙村高地新街北九巷左1号18.25千瓦分布式光伏发电项目</t>
  </si>
  <si>
    <t>佛山市南海区狮山镇罗村朗沙下罗沙村高地新街北九巷左1号</t>
  </si>
  <si>
    <t>徐剑文</t>
  </si>
  <si>
    <t>徐剑文佛山市南海区狮山镇罗村芦塘三雅三村新区四街2号7.8千瓦分布式光伏发电项目</t>
  </si>
  <si>
    <t>佛山市南海区狮山镇罗村芦塘三雅三村新区四街2号</t>
  </si>
  <si>
    <t>自发自用，余电上网，其中自发自用比例50％</t>
  </si>
  <si>
    <t>简伟华</t>
  </si>
  <si>
    <t>简伟华佛山市南海区狮山镇虹岭四路32号金棕榈湾14栋茗雅街36号12.41千瓦分布式光伏发电项目</t>
  </si>
  <si>
    <t>佛山市南海区狮山镇虹岭四路32号金棕榈湾14栋茗雅街36号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</si>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</sst>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134"/>
    </font>
    <font>
      <b/>
      <sz val="11"/>
      <color indexed="52"/>
      <name val="宋体"/>
      <charset val="134"/>
    </font>
    <font>
      <u/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6">
    <xf numFmtId="0" fontId="0" fillId="0" borderId="0">
      <alignment vertical="center"/>
    </xf>
    <xf numFmtId="0" fontId="6" fillId="0" borderId="0" applyProtection="0">
      <alignment vertical="center"/>
    </xf>
    <xf numFmtId="42" fontId="0" fillId="0" borderId="0" applyProtection="0">
      <alignment vertical="center"/>
    </xf>
    <xf numFmtId="0" fontId="0" fillId="7" borderId="0" applyProtection="0">
      <alignment vertical="center"/>
    </xf>
    <xf numFmtId="0" fontId="10" fillId="6" borderId="3" applyProtection="0">
      <alignment vertical="center"/>
    </xf>
    <xf numFmtId="44" fontId="0" fillId="0" borderId="0" applyProtection="0">
      <alignment vertical="center"/>
    </xf>
    <xf numFmtId="0" fontId="6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9" fillId="12" borderId="0" applyProtection="0">
      <alignment vertical="center"/>
    </xf>
    <xf numFmtId="43" fontId="0" fillId="0" borderId="0" applyProtection="0">
      <alignment vertical="center"/>
    </xf>
    <xf numFmtId="0" fontId="7" fillId="2" borderId="0" applyProtection="0">
      <alignment vertical="center"/>
    </xf>
    <xf numFmtId="0" fontId="15" fillId="0" borderId="0" applyProtection="0">
      <alignment vertical="center"/>
    </xf>
    <xf numFmtId="9" fontId="0" fillId="0" borderId="0" applyProtection="0">
      <alignment vertical="center"/>
    </xf>
    <xf numFmtId="0" fontId="0" fillId="0" borderId="0" applyProtection="0">
      <alignment vertical="center"/>
    </xf>
    <xf numFmtId="0" fontId="17" fillId="0" borderId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4" borderId="8" applyProtection="0">
      <alignment vertical="center"/>
    </xf>
    <xf numFmtId="0" fontId="7" fillId="12" borderId="0" applyProtection="0">
      <alignment vertical="center"/>
    </xf>
    <xf numFmtId="0" fontId="14" fillId="0" borderId="0" applyProtection="0">
      <alignment vertical="center"/>
    </xf>
    <xf numFmtId="0" fontId="19" fillId="0" borderId="0" applyProtection="0">
      <alignment vertical="center"/>
    </xf>
    <xf numFmtId="0" fontId="22" fillId="0" borderId="0" applyProtection="0">
      <alignment vertical="center"/>
    </xf>
    <xf numFmtId="0" fontId="13" fillId="0" borderId="0" applyProtection="0">
      <alignment vertical="center"/>
    </xf>
    <xf numFmtId="0" fontId="8" fillId="0" borderId="2" applyProtection="0">
      <alignment vertical="center"/>
    </xf>
    <xf numFmtId="0" fontId="11" fillId="0" borderId="2" applyProtection="0">
      <alignment vertical="center"/>
    </xf>
    <xf numFmtId="0" fontId="7" fillId="14" borderId="0" applyProtection="0">
      <alignment vertical="center"/>
    </xf>
    <xf numFmtId="0" fontId="14" fillId="0" borderId="5" applyProtection="0">
      <alignment vertical="center"/>
    </xf>
    <xf numFmtId="0" fontId="7" fillId="6" borderId="0" applyProtection="0">
      <alignment vertical="center"/>
    </xf>
    <xf numFmtId="0" fontId="12" fillId="7" borderId="4" applyProtection="0">
      <alignment vertical="center"/>
    </xf>
    <xf numFmtId="0" fontId="16" fillId="7" borderId="3" applyProtection="0">
      <alignment vertical="center"/>
    </xf>
    <xf numFmtId="0" fontId="6" fillId="0" borderId="0">
      <alignment vertical="center"/>
    </xf>
    <xf numFmtId="0" fontId="18" fillId="17" borderId="6" applyProtection="0">
      <alignment vertical="center"/>
    </xf>
    <xf numFmtId="0" fontId="0" fillId="3" borderId="0" applyProtection="0">
      <alignment vertical="center"/>
    </xf>
    <xf numFmtId="0" fontId="7" fillId="8" borderId="0" applyProtection="0">
      <alignment vertical="center"/>
    </xf>
    <xf numFmtId="0" fontId="21" fillId="0" borderId="9" applyProtection="0">
      <alignment vertical="center"/>
    </xf>
    <xf numFmtId="0" fontId="20" fillId="0" borderId="7" applyProtection="0">
      <alignment vertical="center"/>
    </xf>
    <xf numFmtId="0" fontId="23" fillId="3" borderId="0" applyProtection="0">
      <alignment vertical="center"/>
    </xf>
    <xf numFmtId="0" fontId="9" fillId="11" borderId="0" applyProtection="0">
      <alignment vertical="center"/>
    </xf>
    <xf numFmtId="0" fontId="0" fillId="5" borderId="0" applyProtection="0">
      <alignment vertical="center"/>
    </xf>
    <xf numFmtId="0" fontId="7" fillId="9" borderId="0" applyProtection="0">
      <alignment vertical="center"/>
    </xf>
    <xf numFmtId="0" fontId="0" fillId="15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7" fillId="17" borderId="0" applyProtection="0">
      <alignment vertical="center"/>
    </xf>
    <xf numFmtId="0" fontId="7" fillId="10" borderId="0" applyProtection="0">
      <alignment vertical="center"/>
    </xf>
    <xf numFmtId="0" fontId="0" fillId="4" borderId="0" applyProtection="0">
      <alignment vertical="center"/>
    </xf>
    <xf numFmtId="0" fontId="0" fillId="6" borderId="0" applyProtection="0">
      <alignment vertical="center"/>
    </xf>
    <xf numFmtId="0" fontId="7" fillId="9" borderId="0" applyProtection="0">
      <alignment vertical="center"/>
    </xf>
    <xf numFmtId="0" fontId="0" fillId="14" borderId="0" applyProtection="0">
      <alignment vertical="center"/>
    </xf>
    <xf numFmtId="0" fontId="7" fillId="14" borderId="0" applyProtection="0">
      <alignment vertical="center"/>
    </xf>
    <xf numFmtId="0" fontId="0" fillId="0" borderId="0" applyProtection="0">
      <alignment vertical="center"/>
    </xf>
    <xf numFmtId="0" fontId="7" fillId="13" borderId="0" applyProtection="0">
      <alignment vertical="center"/>
    </xf>
    <xf numFmtId="0" fontId="0" fillId="3" borderId="0" applyProtection="0">
      <alignment vertical="center"/>
    </xf>
    <xf numFmtId="0" fontId="7" fillId="13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4" fillId="0" borderId="0" applyProtection="0">
      <alignment vertical="center"/>
    </xf>
    <xf numFmtId="0" fontId="6" fillId="0" borderId="0" applyProtection="0">
      <alignment vertical="center"/>
    </xf>
    <xf numFmtId="0" fontId="0" fillId="0" borderId="0" applyProtection="0">
      <alignment vertical="center"/>
    </xf>
    <xf numFmtId="0" fontId="6" fillId="0" borderId="0" applyProtection="0">
      <alignment vertical="center"/>
    </xf>
    <xf numFmtId="0" fontId="0" fillId="16" borderId="0" applyNumberFormat="0" applyFon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59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59" applyNumberFormat="1" applyFont="1" applyFill="1" applyBorder="1" applyAlignment="1">
      <alignment horizontal="center" vertical="center"/>
    </xf>
    <xf numFmtId="0" fontId="1" fillId="0" borderId="1" xfId="59" applyNumberFormat="1" applyFont="1" applyFill="1" applyBorder="1" applyAlignment="1">
      <alignment horizontal="left" vertical="center"/>
    </xf>
    <xf numFmtId="0" fontId="1" fillId="0" borderId="1" xfId="59" applyNumberFormat="1" applyFont="1" applyFill="1" applyBorder="1" applyAlignment="1">
      <alignment vertical="center"/>
    </xf>
    <xf numFmtId="176" fontId="1" fillId="0" borderId="1" xfId="59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</cellXfs>
  <cellStyles count="66">
    <cellStyle name="常规" xfId="0" builtinId="0"/>
    <cellStyle name="常规_南海_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南海_6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南海_7" xfId="14"/>
    <cellStyle name="已访问的超链接" xfId="15" builtinId="9"/>
    <cellStyle name="@ET_Style?{1D1D357C-68BF-4D77-B919-D75EC9C7EC28}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_南海_9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常规_南海_2_南海" xfId="51"/>
    <cellStyle name="强调文字颜色 6" xfId="52" builtinId="49"/>
    <cellStyle name="40% - 强调文字颜色 6" xfId="53" builtinId="51"/>
    <cellStyle name="60% - 强调文字颜色 6" xfId="54" builtinId="52"/>
    <cellStyle name="常规_南海_5" xfId="55"/>
    <cellStyle name="常规_南海_1" xfId="56"/>
    <cellStyle name="常规_Sheet1_1" xfId="57"/>
    <cellStyle name="常规_南海" xfId="58"/>
    <cellStyle name="常规_Sheet1" xfId="59"/>
    <cellStyle name="常规_南海_3" xfId="60"/>
    <cellStyle name="常规_Sheet1_29" xfId="61"/>
    <cellStyle name="常规_南海_2" xfId="62"/>
    <cellStyle name="@ET_Style?{344AD659-47EE-43E2-BDC8-8B4E5A6B07BB}" xfId="63"/>
    <cellStyle name="常规_南海_8" xfId="64"/>
    <cellStyle name="常规_Sheet1_30" xfId="6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howOutlineSymbols="0"/>
  </sheetPr>
  <dimension ref="A1:EH10"/>
  <sheetViews>
    <sheetView tabSelected="1" view="pageBreakPreview" zoomScaleNormal="85" zoomScaleSheetLayoutView="100" workbookViewId="0">
      <pane ySplit="3" topLeftCell="A8" activePane="bottomLeft" state="frozen"/>
      <selection/>
      <selection pane="bottomLeft" activeCell="C8" sqref="C8"/>
    </sheetView>
  </sheetViews>
  <sheetFormatPr defaultColWidth="9" defaultRowHeight="14.25" customHeight="1"/>
  <cols>
    <col min="1" max="1" width="6" style="2" customWidth="1"/>
    <col min="2" max="2" width="7.625" style="2" customWidth="1"/>
    <col min="3" max="3" width="25.875" style="3" customWidth="1"/>
    <col min="4" max="4" width="19.6083333333333" style="3" customWidth="1"/>
    <col min="5" max="6" width="9.25833333333333" style="2" customWidth="1"/>
    <col min="7" max="7" width="8.1" style="2" customWidth="1"/>
    <col min="8" max="8" width="10.4583333333333" style="2" customWidth="1"/>
    <col min="9" max="10" width="10.3833333333333" style="2" customWidth="1"/>
    <col min="11" max="11" width="9.38333333333333" style="2" customWidth="1"/>
    <col min="12" max="12" width="19.675" style="2" customWidth="1"/>
    <col min="13" max="114" width="9" style="4" customWidth="1"/>
    <col min="115" max="138" width="9" style="5" customWidth="1"/>
    <col min="139" max="16384" width="9" style="6"/>
  </cols>
  <sheetData>
    <row r="1" ht="26" customHeight="1" spans="1:3">
      <c r="A1" s="2" t="s">
        <v>0</v>
      </c>
      <c r="C1" s="7"/>
    </row>
    <row r="2" ht="37" customHeight="1" spans="1:12">
      <c r="A2" s="8" t="s">
        <v>1</v>
      </c>
      <c r="B2" s="8"/>
      <c r="C2" s="9"/>
      <c r="D2" s="10"/>
      <c r="E2" s="8"/>
      <c r="F2" s="8"/>
      <c r="G2" s="8"/>
      <c r="H2" s="8"/>
      <c r="I2" s="8"/>
      <c r="J2" s="8"/>
      <c r="K2" s="8"/>
      <c r="L2" s="8"/>
    </row>
    <row r="3" ht="60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customFormat="1" ht="69" customHeight="1" spans="1:138">
      <c r="A4" s="12">
        <v>1</v>
      </c>
      <c r="B4" s="12" t="s">
        <v>14</v>
      </c>
      <c r="C4" s="12" t="s">
        <v>15</v>
      </c>
      <c r="D4" s="12" t="s">
        <v>16</v>
      </c>
      <c r="E4" s="12" t="s">
        <v>14</v>
      </c>
      <c r="F4" s="12" t="s">
        <v>17</v>
      </c>
      <c r="G4" s="12" t="s">
        <v>18</v>
      </c>
      <c r="H4" s="12">
        <v>10.2</v>
      </c>
      <c r="I4" s="12">
        <v>19.075</v>
      </c>
      <c r="J4" s="12">
        <v>72</v>
      </c>
      <c r="K4" s="12">
        <v>2</v>
      </c>
      <c r="L4" s="12" t="s">
        <v>19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</row>
    <row r="5" customFormat="1" ht="79" customHeight="1" spans="1:138">
      <c r="A5" s="12">
        <v>2</v>
      </c>
      <c r="B5" s="12" t="s">
        <v>20</v>
      </c>
      <c r="C5" s="12" t="s">
        <v>21</v>
      </c>
      <c r="D5" s="12" t="s">
        <v>22</v>
      </c>
      <c r="E5" s="13" t="s">
        <v>23</v>
      </c>
      <c r="F5" s="12" t="s">
        <v>17</v>
      </c>
      <c r="G5" s="12" t="s">
        <v>18</v>
      </c>
      <c r="H5" s="12">
        <v>22</v>
      </c>
      <c r="I5" s="12">
        <v>12</v>
      </c>
      <c r="J5" s="12">
        <v>100</v>
      </c>
      <c r="K5" s="12">
        <v>2.5</v>
      </c>
      <c r="L5" s="12" t="s">
        <v>24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</row>
    <row r="6" customFormat="1" ht="79" customHeight="1" spans="1:138">
      <c r="A6" s="12">
        <v>3</v>
      </c>
      <c r="B6" s="12" t="s">
        <v>25</v>
      </c>
      <c r="C6" s="12" t="s">
        <v>26</v>
      </c>
      <c r="D6" s="12" t="s">
        <v>27</v>
      </c>
      <c r="E6" s="13" t="s">
        <v>25</v>
      </c>
      <c r="F6" s="12" t="s">
        <v>17</v>
      </c>
      <c r="G6" s="12" t="s">
        <v>18</v>
      </c>
      <c r="H6" s="12">
        <v>13</v>
      </c>
      <c r="I6" s="12">
        <v>19.345</v>
      </c>
      <c r="J6" s="12">
        <v>96</v>
      </c>
      <c r="K6" s="12">
        <v>2.3</v>
      </c>
      <c r="L6" s="12" t="s">
        <v>28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</row>
    <row r="7" customFormat="1" ht="79" customHeight="1" spans="1:138">
      <c r="A7" s="12">
        <v>4</v>
      </c>
      <c r="B7" s="12" t="s">
        <v>29</v>
      </c>
      <c r="C7" s="12" t="s">
        <v>30</v>
      </c>
      <c r="D7" s="12" t="s">
        <v>31</v>
      </c>
      <c r="E7" s="13" t="s">
        <v>29</v>
      </c>
      <c r="F7" s="12" t="s">
        <v>17</v>
      </c>
      <c r="G7" s="12" t="s">
        <v>18</v>
      </c>
      <c r="H7" s="12">
        <v>14.6</v>
      </c>
      <c r="I7" s="12">
        <v>18.25</v>
      </c>
      <c r="J7" s="12">
        <v>80</v>
      </c>
      <c r="K7" s="12">
        <v>1.8</v>
      </c>
      <c r="L7" s="12" t="s">
        <v>28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</row>
    <row r="8" customFormat="1" ht="79" customHeight="1" spans="1:138">
      <c r="A8" s="12">
        <v>5</v>
      </c>
      <c r="B8" s="12" t="s">
        <v>32</v>
      </c>
      <c r="C8" s="12" t="s">
        <v>33</v>
      </c>
      <c r="D8" s="12" t="s">
        <v>34</v>
      </c>
      <c r="E8" s="13" t="s">
        <v>32</v>
      </c>
      <c r="F8" s="12" t="s">
        <v>17</v>
      </c>
      <c r="G8" s="12" t="s">
        <v>18</v>
      </c>
      <c r="H8" s="12">
        <v>6</v>
      </c>
      <c r="I8" s="12">
        <v>7.8</v>
      </c>
      <c r="J8" s="12">
        <v>50</v>
      </c>
      <c r="K8" s="12">
        <v>1</v>
      </c>
      <c r="L8" s="12" t="s">
        <v>35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</row>
    <row r="9" customFormat="1" ht="79" customHeight="1" spans="1:138">
      <c r="A9" s="12">
        <v>6</v>
      </c>
      <c r="B9" s="12" t="s">
        <v>36</v>
      </c>
      <c r="C9" s="12" t="s">
        <v>37</v>
      </c>
      <c r="D9" s="12" t="s">
        <v>38</v>
      </c>
      <c r="E9" s="13" t="s">
        <v>36</v>
      </c>
      <c r="F9" s="12" t="s">
        <v>17</v>
      </c>
      <c r="G9" s="12" t="s">
        <v>18</v>
      </c>
      <c r="H9" s="12">
        <v>5</v>
      </c>
      <c r="I9" s="12">
        <v>12.41</v>
      </c>
      <c r="J9" s="12">
        <v>50</v>
      </c>
      <c r="K9" s="12">
        <v>1.6</v>
      </c>
      <c r="L9" s="12" t="s">
        <v>35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</row>
    <row r="10" s="1" customFormat="1" ht="28" customHeight="1" spans="1:138">
      <c r="A10" s="14" t="s">
        <v>39</v>
      </c>
      <c r="B10" s="14"/>
      <c r="C10" s="15"/>
      <c r="D10" s="15"/>
      <c r="E10" s="16"/>
      <c r="F10" s="16"/>
      <c r="G10" s="16"/>
      <c r="H10" s="17">
        <f>SUM(H4:H9)</f>
        <v>70.8</v>
      </c>
      <c r="I10" s="17">
        <f>SUM(I4:I9)</f>
        <v>88.88</v>
      </c>
      <c r="J10" s="17">
        <f>SUM(J4:J9)</f>
        <v>448</v>
      </c>
      <c r="K10" s="17">
        <f>SUM(K4:K9)</f>
        <v>11.2</v>
      </c>
      <c r="L10" s="1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</row>
  </sheetData>
  <mergeCells count="2">
    <mergeCell ref="A2:L2"/>
    <mergeCell ref="A10:B10"/>
  </mergeCells>
  <conditionalFormatting sqref="B1:B3 B10:B1048576">
    <cfRule type="duplicateValues" dxfId="0" priority="1"/>
  </conditionalFormatting>
  <pageMargins left="0.829861111111111" right="0.159027777777778" top="0.509027777777778" bottom="0.388888888888889" header="0.238888888888889" footer="0.11875"/>
  <pageSetup paperSize="9" scale="58" orientation="landscape" horizontalDpi="600" verticalDpi="600"/>
  <headerFooter alignWithMargins="0" scaleWithDoc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可批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关伯泉</dc:creator>
  <cp:lastModifiedBy>古友文</cp:lastModifiedBy>
  <cp:revision>1</cp:revision>
  <dcterms:created xsi:type="dcterms:W3CDTF">2018-10-10T01:16:00Z</dcterms:created>
  <dcterms:modified xsi:type="dcterms:W3CDTF">2022-06-28T07:23:25Z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